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40" windowWidth="21795" windowHeight="110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<sst xmlns="http://schemas.openxmlformats.org/spreadsheetml/2006/main" count="1124" uniqueCount="671">
  <si>
    <t>Knappe Beschreibung</t>
  </si>
  <si>
    <t>E.02.01.22.d)*</t>
  </si>
  <si>
    <t>Kabel, Typ FG7 OR, Querschnitt 1x25 mm².</t>
  </si>
  <si>
    <t>E.02.01.22.e)*</t>
  </si>
  <si>
    <t>Kabel, Typ FG7 OR, Querschnitt 1x35 mm².</t>
  </si>
  <si>
    <t>E.02.01.22.f)*</t>
  </si>
  <si>
    <t>Kabel, Typ FG7 OR, Querschnitt 1x50 mm².</t>
  </si>
  <si>
    <t>E.02.01.22.g)*</t>
  </si>
  <si>
    <t>Kabel, Typ FG7 OR, Querschnitt 1x70 mm².</t>
  </si>
  <si>
    <t>E.02.01.22.h)*</t>
  </si>
  <si>
    <t>Kabel, Typ FG7 OR, Querschnitt 1x95 mm².</t>
  </si>
  <si>
    <t>E.02.01.24.a)</t>
  </si>
  <si>
    <t>Kabel, Typ FG7 OR, Querschnitt 3x1,5 mm².</t>
  </si>
  <si>
    <t>E.02.01.24.b)</t>
  </si>
  <si>
    <t>Kabel, Typ FG7 OR, Querschnitt 3x2,5 mm².</t>
  </si>
  <si>
    <t>E.02.01.24.c)</t>
  </si>
  <si>
    <t>Kabel, Typ FG7 OR, Querschnitt 3x4 mm².</t>
  </si>
  <si>
    <t>E.02.01.26.a)</t>
  </si>
  <si>
    <t>Kabel, Typ FG7 OR, Querschnitt 5x1,5 mm².</t>
  </si>
  <si>
    <t>E.02.01.26.b)</t>
  </si>
  <si>
    <t>Kabel, Typ FG7 OR, Querschnitt 5x2,5 mm².</t>
  </si>
  <si>
    <t>E.02.01.26.c)</t>
  </si>
  <si>
    <t>Kabel, Typ FG7 OR, Querschnitt 5x4 mm².</t>
  </si>
  <si>
    <t>E.02.01.26.d)</t>
  </si>
  <si>
    <t>Kabel, Typ FG7 OR, Querschnitt 5x6 mm².</t>
  </si>
  <si>
    <t>E.02.01.26.e)</t>
  </si>
  <si>
    <t>Kabel, Typ FG7 OR, Querschnitt 5x10 mm².</t>
  </si>
  <si>
    <t>E.02.01.26.f)</t>
  </si>
  <si>
    <t>Kabel, Typ FG7 OR, Querschnitt 5x16 mm².</t>
  </si>
  <si>
    <t>E.02.01.26.g)</t>
  </si>
  <si>
    <t>Kabel, Typ FG7 OR, Querschnitt 5x25 mm².</t>
  </si>
  <si>
    <t>E.02.02.33.a)</t>
  </si>
  <si>
    <t>Kabel, Typ FTG10 OM1, Querschnitt 2x1,5 mm².</t>
  </si>
  <si>
    <t>E.02.05.05.g)*</t>
  </si>
  <si>
    <t>Leitung, Typ N07G9-K, Querschnitt 1x25 mm².</t>
  </si>
  <si>
    <t>E.02.05.05.h)*</t>
  </si>
  <si>
    <t>Leitung, Typ N07G9-K, Querschnitt 1x35 mm².</t>
  </si>
  <si>
    <t>E.02.05.10.d)</t>
  </si>
  <si>
    <t>Kabel, Typ N07V-K, Querschnitt 1x6 mm², Farbe grün gelb.</t>
  </si>
  <si>
    <t>E.02.05.10.f)</t>
  </si>
  <si>
    <t>Kabel, Typ N07V-K, Querschnitt 1x16 mm², Farbe grün gelb.</t>
  </si>
  <si>
    <t>E.02.05.10.i)</t>
  </si>
  <si>
    <t>Kabel, Typ N07V-K, Querschnitt 1x50 mm², Farbe grün gelb.</t>
  </si>
  <si>
    <t>E.02.10.01.k)*</t>
  </si>
  <si>
    <t>Datenkabel für Kontrollsysteme, Kat. 6, 4x2x0,6 mm².</t>
  </si>
  <si>
    <t>E.03.01.02.b)</t>
  </si>
  <si>
    <t>Gerilltes, schweres Kunststoff-Isolierrohr, Durchmesser 25 mm.</t>
  </si>
  <si>
    <t>E.03.01.02.c)</t>
  </si>
  <si>
    <t>Gerilltes, schweres Kunststoff-Isolierrohr, Durchmesser 32 mm.</t>
  </si>
  <si>
    <t>E.03.01.02.d)</t>
  </si>
  <si>
    <t>Gerilltes, schweres Kunststoff-Isolierrohr, Durchmesser 40 mm.</t>
  </si>
  <si>
    <t>E.03.01.02.e)</t>
  </si>
  <si>
    <t>Gerilltes, schweres Kunststoff-Isolierrohr, Durchmesser 50 mm.</t>
  </si>
  <si>
    <t>E.03.01.03.c)*</t>
  </si>
  <si>
    <t>Starres, schweres Kunststoff-Isolierrohr, Durchmesser 25 mm.</t>
  </si>
  <si>
    <t>E.03.01.03.d)*</t>
  </si>
  <si>
    <t>Starres, schweres Kunststoff-Isolierrohr, Durchmesser 32 mm.</t>
  </si>
  <si>
    <t>E.03.01.10.c)</t>
  </si>
  <si>
    <t>Kabelschutzrohr aus PE-HD, Durchmesser DN 63/52 mm.</t>
  </si>
  <si>
    <t>E.03.01.10.f)</t>
  </si>
  <si>
    <t>Kabelschutzrohr aus PE-HD, Durchmesser DN 110/94 mm.</t>
  </si>
  <si>
    <t>E.03.01.10.g)</t>
  </si>
  <si>
    <t>Kabelschutzrohr aus PE-HD, Durchmesser DN 125/107 mm.</t>
  </si>
  <si>
    <t>E.03.01.10.h)</t>
  </si>
  <si>
    <t>Kabelschutzrohr aus PE-HD, Durchmesser DN 160/138 mm.</t>
  </si>
  <si>
    <t>E.03.10.02.a)</t>
  </si>
  <si>
    <t>Kabelwanne gelocht, Seitenhöhe 75 mm, Breite 100 mm.</t>
  </si>
  <si>
    <t>E.03.10.02.c)</t>
  </si>
  <si>
    <t>Kabelwanne gelocht, Seitenhöhe 75 mm, Breite 200 mm.</t>
  </si>
  <si>
    <t>E.03.10.02.d)</t>
  </si>
  <si>
    <t>Kabelwanne gelocht, Seitenhöhe 75 mm, Breite 300 mm.</t>
  </si>
  <si>
    <t>E.03.10.30.a)</t>
  </si>
  <si>
    <t>Deckel für Kabelwannen, Breite 100 mm.</t>
  </si>
  <si>
    <t>E.03.10.30.c)</t>
  </si>
  <si>
    <t>Deckel für Kabelwannen, Breite 200 mm.</t>
  </si>
  <si>
    <t>E.03.10.30.d)</t>
  </si>
  <si>
    <t>Deckel für Kabelwannen, Breite 300 mm.</t>
  </si>
  <si>
    <t>E.03.10.40.a)</t>
  </si>
  <si>
    <t>Trennsteg, Seitenhöhe 50/75 mm.</t>
  </si>
  <si>
    <t>E.03.10.50.e)</t>
  </si>
  <si>
    <t>Kabelkanal in PVC, Abmessungen 60x40 mm.</t>
  </si>
  <si>
    <t>E.03.10.50.i)</t>
  </si>
  <si>
    <t>Kabelkanal in PVC, Abmessungen 100x60 mm.</t>
  </si>
  <si>
    <t>E.03.20.01.a)</t>
  </si>
  <si>
    <t>Abzweigdose, Größe 118x96x70 mm (PT3).</t>
  </si>
  <si>
    <t>E.03.20.01.e)</t>
  </si>
  <si>
    <t>Abzweigdose, Größe 294x152x70 mm (PT7).</t>
  </si>
  <si>
    <t>E.03.20.01.g)</t>
  </si>
  <si>
    <t>Abzweigdose, Größe 480x160x70 mm (PT9).</t>
  </si>
  <si>
    <t>E.03.20.03.d)</t>
  </si>
  <si>
    <t>Abzweigdose, Größe 190x140x70 mm.</t>
  </si>
  <si>
    <t>E.03.20.03.e)</t>
  </si>
  <si>
    <t>Abzweigdose, Größe 240x190x90 mm.</t>
  </si>
  <si>
    <t>E.03.30.30.b)*</t>
  </si>
  <si>
    <t>Bodendose als Einbausystem mit 16/20 Moduleinheiten.</t>
  </si>
  <si>
    <t>E.03.30.80.a)</t>
  </si>
  <si>
    <t>Mehrpreis für Auslassdose Leuchte in Ortbeton, D35 mm.</t>
  </si>
  <si>
    <t>E.03.30.80.b)</t>
  </si>
  <si>
    <t>Mehrpreis für Schalterdose in Ortbeton, D60 mm.</t>
  </si>
  <si>
    <t>E.03.30.80.c)</t>
  </si>
  <si>
    <t>Einbauleiste, Länge 300 mm.</t>
  </si>
  <si>
    <t>E.04.02.01.a)</t>
  </si>
  <si>
    <t>Verteilerschrank, Abmessungen 1000x2100x250 mm.</t>
  </si>
  <si>
    <t>E.04.02.01.b)</t>
  </si>
  <si>
    <t>Verteilerschrank, Abmessungen 700x2100x250 mm.</t>
  </si>
  <si>
    <t>E.04.02.20.d)*</t>
  </si>
  <si>
    <t>Schienensystem aus Kupfer, 160 A, Länge 900 mm.</t>
  </si>
  <si>
    <t>E.04.03.20.e)*</t>
  </si>
  <si>
    <t>Unterputzverteiler, zweireihig, mit 120 Platzeinheiten.</t>
  </si>
  <si>
    <t>E.04.03.60.f)</t>
  </si>
  <si>
    <t>Aufputzverteiler, zweireihig, mit 120 Platzeinheiten.</t>
  </si>
  <si>
    <t>E.04.10.03.b)</t>
  </si>
  <si>
    <t>Schutzschalter, 10 A, 2P.</t>
  </si>
  <si>
    <t>E.04.10.03.c)</t>
  </si>
  <si>
    <t>Schutzschalter, 16 A, 2P.</t>
  </si>
  <si>
    <t>E.04.10.07.b)</t>
  </si>
  <si>
    <t>Schutzschalter, 10 A, 4P.</t>
  </si>
  <si>
    <t>E.04.10.07.c)</t>
  </si>
  <si>
    <t>Schutzschalter, 16 A, 4P.</t>
  </si>
  <si>
    <t>E.04.10.07.d)</t>
  </si>
  <si>
    <t>Schutzschalter, 20 A, 4P.</t>
  </si>
  <si>
    <t>E.04.10.07.e)</t>
  </si>
  <si>
    <t>Schutzschalter, 25 A, 4P.</t>
  </si>
  <si>
    <t>E.04.10.07.f)</t>
  </si>
  <si>
    <t>Schutzschalter, 32 A, 4P.</t>
  </si>
  <si>
    <t>E.04.10.07.g)</t>
  </si>
  <si>
    <t>Schutzschalter, 40 A, 4P.</t>
  </si>
  <si>
    <t>E.04.10.07.h)</t>
  </si>
  <si>
    <t>Schutzschalter, 50 A, 4P.</t>
  </si>
  <si>
    <t>E.04.10.07.i)</t>
  </si>
  <si>
    <t>Schutzschalter, 63 A, 4P.</t>
  </si>
  <si>
    <t>E.04.10.10.f)</t>
  </si>
  <si>
    <t>E.04.10.15.a)*</t>
  </si>
  <si>
    <t>Schutzschalter, 80 A, 4P.</t>
  </si>
  <si>
    <t>E.04.20.10.f)</t>
  </si>
  <si>
    <t>Leistungsschutzschalter, 160 A, 4P.</t>
  </si>
  <si>
    <t>E.04.20.10.h)</t>
  </si>
  <si>
    <t>Leistungsschutzschalter, 250 A, 4P.</t>
  </si>
  <si>
    <t>E.04.30.10.a)</t>
  </si>
  <si>
    <t>Fehlerstromschalter, 2P 25 A, 30 mA.</t>
  </si>
  <si>
    <t>E.04.30.10.b)</t>
  </si>
  <si>
    <t>Fehlerstromschalter, 4P 25 A, 30 mA.</t>
  </si>
  <si>
    <t>E.04.30.10.c)</t>
  </si>
  <si>
    <t>Fehlerstromschalter, 2P 25 A, 300 mA.</t>
  </si>
  <si>
    <t>E.04.30.10.d)</t>
  </si>
  <si>
    <t>Fehlerstromschalter, 4P 25 A, 300 mA.</t>
  </si>
  <si>
    <t>E.04.30.20.a)</t>
  </si>
  <si>
    <t>Fehlerstromschalter, 2P 40 A, 30 mA.</t>
  </si>
  <si>
    <t>E.04.30.20.b)</t>
  </si>
  <si>
    <t>Fehlerstromschalter, 4P 40 A, 30 mA.</t>
  </si>
  <si>
    <t>E.04.30.20.d)</t>
  </si>
  <si>
    <t>Fehlerstromschalter, 4P 40 A, 300 mA.</t>
  </si>
  <si>
    <t>E.04.30.30.b)</t>
  </si>
  <si>
    <t>Fehlerstromschalter, 4P 63 A, 30 mA.</t>
  </si>
  <si>
    <t>E.04.30.30.d)</t>
  </si>
  <si>
    <t>Fehlerstromschalter, 4P 63 A, 300 mA.</t>
  </si>
  <si>
    <t>E.04.30.32.a)*</t>
  </si>
  <si>
    <t>Fehlerstromschalter, 4P 80 A, 30 mA.</t>
  </si>
  <si>
    <t>E.04.30.37.f)*</t>
  </si>
  <si>
    <t>E.04.30.50.b)*</t>
  </si>
  <si>
    <t>Fehlerstrom-/Differentialrelais, digital.</t>
  </si>
  <si>
    <t>E.04.30.50.g)*</t>
  </si>
  <si>
    <t>Stromwandler torroidal, D 70 mm.</t>
  </si>
  <si>
    <t>E.04.30.60.c)</t>
  </si>
  <si>
    <t>Fehlerstrom/Schutzschalter, 1P+N 10 A, 30 mA.</t>
  </si>
  <si>
    <t>E.04.30.60.e)</t>
  </si>
  <si>
    <t>Fehlerstrom/Schutzschalter, 1P+N 16 A, 30 mA.</t>
  </si>
  <si>
    <t>E.04.40.10.c)</t>
  </si>
  <si>
    <t>Lasttrennschalter, 40 A, 3P+N.</t>
  </si>
  <si>
    <t>E.04.40.10.d)</t>
  </si>
  <si>
    <t>Lasttrennschalter, 63 A, 3P+N.</t>
  </si>
  <si>
    <t>E.04.40.10.e)</t>
  </si>
  <si>
    <t>Lasttrennschalter, 100 A, 3P+N.</t>
  </si>
  <si>
    <t>E.04.45.10.h)</t>
  </si>
  <si>
    <t>Sicherungssystem, 3P+N bis 100 A.</t>
  </si>
  <si>
    <t>E.04.60.10.e)</t>
  </si>
  <si>
    <t>E.04.60.30.b)</t>
  </si>
  <si>
    <t>E.04.70.10.b)</t>
  </si>
  <si>
    <t>Hilfskontakt für Schutzschalter, 2S.</t>
  </si>
  <si>
    <t>E.04.70.15.a)</t>
  </si>
  <si>
    <t>Relais, 2S 20 A, Steuerspannung 230 V.</t>
  </si>
  <si>
    <t>E.04.70.15.c)</t>
  </si>
  <si>
    <t>Relais, 4S 24 A, Steuerspannung 230 V.</t>
  </si>
  <si>
    <t>E.04.70.17.b)</t>
  </si>
  <si>
    <t>Leistungsschütz, 4 kW (9 A), 230 V.</t>
  </si>
  <si>
    <t>E.04.70.20.b)</t>
  </si>
  <si>
    <t>Digitale Zeitschaltuhr mit Wochenprogramm.</t>
  </si>
  <si>
    <t>E.04.80.01.a)*</t>
  </si>
  <si>
    <t>Blindleistungskompensation, 15 kVAr.</t>
  </si>
  <si>
    <t>E.05.01.01.a)</t>
  </si>
  <si>
    <t>Auslass Licht mit 1 Auslass in UP-Ausführung.</t>
  </si>
  <si>
    <t>E.05.01.10.a)</t>
  </si>
  <si>
    <t>Auslass Licht mit 1 Auslass in AP-Ausführung.</t>
  </si>
  <si>
    <t>E.05.01.20.a)</t>
  </si>
  <si>
    <t>Auslass Licht mit Wechselschalter mit 1 Auslass in UP-Ausführung.</t>
  </si>
  <si>
    <t>E.05.01.30.a)</t>
  </si>
  <si>
    <t>Auslass Licht mit Wechselschalter mit 1 Auslass in AP-Ausführung.</t>
  </si>
  <si>
    <t>E.05.10.01.a)</t>
  </si>
  <si>
    <t>E.05.10.01.b)</t>
  </si>
  <si>
    <t>E.05.10.10.a)</t>
  </si>
  <si>
    <t>E.05.10.10.c)</t>
  </si>
  <si>
    <t>E.05.10.20.a)</t>
  </si>
  <si>
    <t>Taster beleuchtet mit Auslass in UP-Ausführung.</t>
  </si>
  <si>
    <t>E.05.10.20.b)</t>
  </si>
  <si>
    <t>Taster unbeleuchtet mit Auslass in UP-Ausführung.</t>
  </si>
  <si>
    <t>E.05.10.50.a)</t>
  </si>
  <si>
    <t>Mehrpreis für Länge zwischen 20 m und 40 m.</t>
  </si>
  <si>
    <t>E.05.10.60.a)</t>
  </si>
  <si>
    <t>E.05.20.01.a)</t>
  </si>
  <si>
    <t>Auslass für Schalt- und Steuergeräte, in UP- Ausführung.</t>
  </si>
  <si>
    <t>E.05.20.01.b)</t>
  </si>
  <si>
    <t>Auslass für Schalt- und Steuergeräte, in AP-Ausführung.</t>
  </si>
  <si>
    <t>E.05.20.10.a)</t>
  </si>
  <si>
    <t>Fernschalter/Schrittrelais, 1S 16 A, 230 V.</t>
  </si>
  <si>
    <t>E.05.20.20.a)</t>
  </si>
  <si>
    <t>Bewegungsmelder, 180°, Montagehöhe 1,1 m, IP20.</t>
  </si>
  <si>
    <t>E.05.20.20.b)</t>
  </si>
  <si>
    <t>Bewegungsmelder, 180°, Montagehöhe 2,2 m, IP20.</t>
  </si>
  <si>
    <t>E.05.20.20.f)</t>
  </si>
  <si>
    <t>Bewegungsmelder, 220°, Reichweite 12 m, IP55.</t>
  </si>
  <si>
    <t>E.05.20.20.h)</t>
  </si>
  <si>
    <t>Bewegungsmelder, 360°, Reichweite 16 m, IP55.</t>
  </si>
  <si>
    <t>E.05.20.20.m)</t>
  </si>
  <si>
    <t>Präsenzmelder, 360°, Deckenmontage, IP20.</t>
  </si>
  <si>
    <t>E.05.20.30.c)</t>
  </si>
  <si>
    <t>Astronomischer Dämmerungsschalter, 1 Kanal, 16 A/250 V AC.</t>
  </si>
  <si>
    <t>E.06.01.20.a)*</t>
  </si>
  <si>
    <t>Feuchtraum Wannenleuchte LED, 42 W, 3000 K.</t>
  </si>
  <si>
    <t>E.06.01.20.b)*</t>
  </si>
  <si>
    <t>Feuchtraum Wannenleuchte LED, 62 W, 3000 K.</t>
  </si>
  <si>
    <t>E.06.20.01.a)*</t>
  </si>
  <si>
    <t>E.06.30.01.a)*</t>
  </si>
  <si>
    <t>Anbau-Langfeldleuchte LED, 48 W, für Deckenmontage.</t>
  </si>
  <si>
    <t>E.06.30.01.b)*</t>
  </si>
  <si>
    <t>Anbau-Langfeldleuchte LED, 108 W, für Deckenmontage.</t>
  </si>
  <si>
    <t>E.06.50.01.a)*</t>
  </si>
  <si>
    <t>Decken-Einbauleuchten LED, 16 W, deckenbündig.</t>
  </si>
  <si>
    <t>E.06.50.05.a)*</t>
  </si>
  <si>
    <t>Betoneingießgehäuse, D150 mm.</t>
  </si>
  <si>
    <t>E.06.50.30.a)*</t>
  </si>
  <si>
    <t>Einbau-Deckenleuchten LED, 7,5 W.</t>
  </si>
  <si>
    <t>E.06.80.10.a)*</t>
  </si>
  <si>
    <t>Hallenleuchte LED, 98 W, DALI, Ballwurfsicher.</t>
  </si>
  <si>
    <t>E.06.80.10.b)*</t>
  </si>
  <si>
    <t>Hallenleuchte LED, 139 W, DALI, Ballwurfsicher.</t>
  </si>
  <si>
    <t>E.07.10.08.b)*</t>
  </si>
  <si>
    <t>Mastleuchte, 2x43,2 W, 3.000 K, symmetrisch.</t>
  </si>
  <si>
    <t>E.07.30.10.c)*</t>
  </si>
  <si>
    <t>E.10.01.10.a)</t>
  </si>
  <si>
    <t>Auslass Steckdose 16 A in UP- Ausführung.</t>
  </si>
  <si>
    <t>E.10.01.10.b)</t>
  </si>
  <si>
    <t>Auslass Parallelsteckdose 16 A in UP- Ausführung.</t>
  </si>
  <si>
    <t>E.10.01.10.c)</t>
  </si>
  <si>
    <t>Auslass Steckdose 16 A für BR-Kanal oder Bodendose.</t>
  </si>
  <si>
    <t>E.10.01.10.d)</t>
  </si>
  <si>
    <t>Auslass Parallelsteckdose 16 A für BR-Kanal oder Bodendose.</t>
  </si>
  <si>
    <t>E.10.01.10.l)</t>
  </si>
  <si>
    <t>E.10.01.20.a)</t>
  </si>
  <si>
    <t>Auslass Steckdose 16 A in AP- Ausführung.</t>
  </si>
  <si>
    <t>E.10.02.01.a)*</t>
  </si>
  <si>
    <t>Steckdosentafel, Typ "A" (S+5P16A).</t>
  </si>
  <si>
    <t>E.10.20.01.a)</t>
  </si>
  <si>
    <t>Auslösetaste für Gesamtstromabschaltung.</t>
  </si>
  <si>
    <t>E.10.20.01.c)</t>
  </si>
  <si>
    <t>Auslösetaste für zentrale Notbeleuchtung.</t>
  </si>
  <si>
    <t>E.11.01.01.d)</t>
  </si>
  <si>
    <t>Auslass für Absauger für WC, Bad, usw.</t>
  </si>
  <si>
    <t>E.12.01.20.a)</t>
  </si>
  <si>
    <t>Auslass für Notleuchte in UP-Ausführung.</t>
  </si>
  <si>
    <t>E.12.01.20.c)</t>
  </si>
  <si>
    <t>Auslass für Notleuchte in UP-Ausführung, Kabel mit Funktionserhalt.</t>
  </si>
  <si>
    <t>E.12.01.30.a)</t>
  </si>
  <si>
    <t>Auslass für Notleuchte in AP-Ausführung.</t>
  </si>
  <si>
    <t>E.12.01.30.c)*</t>
  </si>
  <si>
    <t>Auslass für Notleuchte in AP-Ausführung, Kabel mit Funktionserhalt.</t>
  </si>
  <si>
    <t>E.12.01.50.c)</t>
  </si>
  <si>
    <t>Mehrpreis für Länge zwischen 20 m und 60 m.</t>
  </si>
  <si>
    <t>E.12.01.60.c)</t>
  </si>
  <si>
    <t>E.12.50.01.a)*</t>
  </si>
  <si>
    <t>E.12.50.05.c)*</t>
  </si>
  <si>
    <t>Batterie Lademodul, 1,7 A.</t>
  </si>
  <si>
    <t>E.12.50.07.c)*</t>
  </si>
  <si>
    <t>Batteriesatz, 14,0 Ah/216 V, 1 h.</t>
  </si>
  <si>
    <t>E.12.50.10.a)*</t>
  </si>
  <si>
    <t>E.12.50.10.c)*</t>
  </si>
  <si>
    <t>E.12.50.10.e)*</t>
  </si>
  <si>
    <t>E.12.50.10.f)*</t>
  </si>
  <si>
    <t>E.12.50.35.g)*</t>
  </si>
  <si>
    <t>E.12.50.35.h)*</t>
  </si>
  <si>
    <t>E.12.50.35.k)*</t>
  </si>
  <si>
    <t>Gehäuse für UP-Montage oder Deckeneinbau.</t>
  </si>
  <si>
    <t>E.12.50.35.m)*</t>
  </si>
  <si>
    <t>E.12.50.35.n)*</t>
  </si>
  <si>
    <t>E.12.50.40.a)*</t>
  </si>
  <si>
    <t>E.12.50.40.e)*</t>
  </si>
  <si>
    <t>LED Rettungszeichen Scheibenleuchte, zweiseitig, Sichtweite 20 m.</t>
  </si>
  <si>
    <t>E.15.01.01.a)</t>
  </si>
  <si>
    <t>Erdungsflachband verzinkt, 30x3,5 mm.</t>
  </si>
  <si>
    <t>E.15.01.10.a)</t>
  </si>
  <si>
    <t>Runddraht feuerverzinkt, Durchmesser 8 mm.</t>
  </si>
  <si>
    <t>E.15.10.01.a)</t>
  </si>
  <si>
    <t xml:space="preserve">Potentialausgleichsschiene klein. </t>
  </si>
  <si>
    <t>E.15.20.01.a)*</t>
  </si>
  <si>
    <t>Potentialausgleich Heizraum.</t>
  </si>
  <si>
    <t>E.15.20.01.b)*</t>
  </si>
  <si>
    <t>Potentialausgleich Technikraum Klimaanlagen.</t>
  </si>
  <si>
    <t>E.15.50.01.a)*</t>
  </si>
  <si>
    <t>Messung, Überprüfung und Abnahme der Erdungsanlage.</t>
  </si>
  <si>
    <t>E.16.10.01.a)</t>
  </si>
  <si>
    <t>Erdeinführungsstange feuerverzinkt, Länge 1.5 m, Durchmesser 16 mm.</t>
  </si>
  <si>
    <t>E.20.01.01.a)</t>
  </si>
  <si>
    <t>Auslass für Rauchmelder und Taster.</t>
  </si>
  <si>
    <t>E.20.01.01.b)</t>
  </si>
  <si>
    <t>Auslass für Piezohorn, Innen- oder Außensirene.</t>
  </si>
  <si>
    <t>E.20.01.10.a)</t>
  </si>
  <si>
    <t>E.20.01.10.b)</t>
  </si>
  <si>
    <t>E.20.20.01.d)</t>
  </si>
  <si>
    <t>E.20.20.05.b)</t>
  </si>
  <si>
    <t>E.20.20.20.a)</t>
  </si>
  <si>
    <t>E.20.20.30.b)</t>
  </si>
  <si>
    <t>E.20.20.30.d)</t>
  </si>
  <si>
    <t>E.20.20.35.b)</t>
  </si>
  <si>
    <t>E.20.20.45.a)</t>
  </si>
  <si>
    <t>E.21.01.01.a)</t>
  </si>
  <si>
    <t>Auslass für Telefon ohne Anschlusssteckdose</t>
  </si>
  <si>
    <t>E.21.01.01.c)</t>
  </si>
  <si>
    <t>Auslass für Telefon für Notruf Aufzug.</t>
  </si>
  <si>
    <t>E.21.50.01.a)</t>
  </si>
  <si>
    <t>E.22.01.20.a)</t>
  </si>
  <si>
    <t>Datenauslass, max. 20 m, in UP-/AP-Ausführung.</t>
  </si>
  <si>
    <t>E.22.01.20.b)</t>
  </si>
  <si>
    <t>Datenauslass, max. 40 m, in UP-/AP-Ausführung.</t>
  </si>
  <si>
    <t>E.22.01.20.c)</t>
  </si>
  <si>
    <t>Datenauslass, max. 60 m, in UP-/AP-Ausführung.</t>
  </si>
  <si>
    <t>E.22.15.01.a)</t>
  </si>
  <si>
    <t>Rack-Standschrank min. 24 Einheiten, 1200-1250x600x600 mm.</t>
  </si>
  <si>
    <t>E.22.40.01.b)</t>
  </si>
  <si>
    <t>Rangierkabel, RJ45-RJ45, FTP, Kat. 6, L 1,0 m.</t>
  </si>
  <si>
    <t>E.22.40.01.c)</t>
  </si>
  <si>
    <t>Rangierkabel, RJ45-RJ45, FTP, Kat. 6, L 2,0 m.</t>
  </si>
  <si>
    <t>E.22.90.01.a)</t>
  </si>
  <si>
    <t>Abnahme eines Datenkabels, bzw. einer Netzverbindung.</t>
  </si>
  <si>
    <t>E.23.01.01.a)</t>
  </si>
  <si>
    <t>Auslass für Nebenuhren</t>
  </si>
  <si>
    <t>E.23.20.01.e)*</t>
  </si>
  <si>
    <t>Hauptuhr für 19" Rackeinbau.</t>
  </si>
  <si>
    <t>E.23.20.01.p)*</t>
  </si>
  <si>
    <t>Gangreserve für Hauptuhr, 24 V/2,3 Ah.</t>
  </si>
  <si>
    <t>E.23.20.10.b)*</t>
  </si>
  <si>
    <t>Einseitige Zeiger Nebenuhr, D 400 mm.</t>
  </si>
  <si>
    <t>E.23.20.10.c)*</t>
  </si>
  <si>
    <t>Einseitige Zeiger Nebenuhr, D 600 mm,</t>
  </si>
  <si>
    <t>E.23.20.10.f)*</t>
  </si>
  <si>
    <t>Doppelseitige Zeiger Nebenuhr, D 400 mm.</t>
  </si>
  <si>
    <t>E.25.01.05.a)</t>
  </si>
  <si>
    <t>Auslass für Video-/Haustelefon in UP-Ausführung</t>
  </si>
  <si>
    <t>E.25.01.05.b)</t>
  </si>
  <si>
    <t>Auslass für Video-/Außenstelle in UP-Ausführung</t>
  </si>
  <si>
    <t>E.25.10.20.a)</t>
  </si>
  <si>
    <t>Video-Außenstelle mit 6 Tasten (15.16.03.01.B)</t>
  </si>
  <si>
    <t>E.25.10.20.c)</t>
  </si>
  <si>
    <t>E.25.10.20.e)</t>
  </si>
  <si>
    <t>E.25.30.01.b)*</t>
  </si>
  <si>
    <t>Notalarmierung für Behinderten-WC in UP-Ausführung.</t>
  </si>
  <si>
    <t>E.27.01.05.a)*</t>
  </si>
  <si>
    <t>Auslass für Tonsäulen</t>
  </si>
  <si>
    <t>E.27.01.40.a)</t>
  </si>
  <si>
    <t>Leerrohrauslass für Beschallungsanlagen, Rohr 25 mm.</t>
  </si>
  <si>
    <t>E.27.05.01.a)*</t>
  </si>
  <si>
    <t>Rack Schrank 19" für Audio-Komponenten.</t>
  </si>
  <si>
    <t>E.27.20.01.f)*</t>
  </si>
  <si>
    <t>Wand-Bedienfeld für Lautstärkeregelung und Szenenwahl.</t>
  </si>
  <si>
    <t>E.27.20.01.n)*</t>
  </si>
  <si>
    <t>Wand-Eingangsmodul für Line und Mikrophon Level.</t>
  </si>
  <si>
    <t>E.27.20.10.a)*</t>
  </si>
  <si>
    <t>Lautsprecher/Tonsäule, 300 W, 8 ohm.</t>
  </si>
  <si>
    <t>E.28.50.01.a)*</t>
  </si>
  <si>
    <t>Anzeigetafel für Sportstätten, Abmessungen 200x150x12 cm.</t>
  </si>
  <si>
    <t>E.29.01.01.b)</t>
  </si>
  <si>
    <t>Auslass für Antennensteckdose für Gemeinschaftsanlagen.</t>
  </si>
  <si>
    <t>E.29.10.01.a)</t>
  </si>
  <si>
    <t>Antennenanlage für den Empfang von Rundfunk- und Fernsehprogrammen.</t>
  </si>
  <si>
    <t>E.29.10.10.c)</t>
  </si>
  <si>
    <t>Parabolantenne mit LNC für zwei Anschlüsse, Durchmesser 85 cm.</t>
  </si>
  <si>
    <t>E.29.20.01.a)</t>
  </si>
  <si>
    <t>Verstärkerzentrale für 10 TV-Steckdosen (Abnehmer).</t>
  </si>
  <si>
    <t>E.29.20.05.a)</t>
  </si>
  <si>
    <t>Multischalter für 4 Teilnehmer.</t>
  </si>
  <si>
    <t>E.29.30.01.o)</t>
  </si>
  <si>
    <t>Erdung der Antennenanlage.</t>
  </si>
  <si>
    <t>E.29.80.01.e)</t>
  </si>
  <si>
    <t>Koaxialkabel, Kl. A, D 6,6 mm, &gt; 90 dB, 75 ohm, Innenraum.</t>
  </si>
  <si>
    <t>E.35.01.01.a)</t>
  </si>
  <si>
    <t>Auslass für Raumthermostat.</t>
  </si>
  <si>
    <t>E.35.01.01.b)</t>
  </si>
  <si>
    <t>Auslass für Zonenventil.</t>
  </si>
  <si>
    <t>E.35.15.01.e)*</t>
  </si>
  <si>
    <t>Raumthermostat für Wandmontage, Temperaturberteich 10 bis 30 °C.</t>
  </si>
  <si>
    <t>E.35.30.10.a)</t>
  </si>
  <si>
    <t>Rohrheizband, 26 W/m.</t>
  </si>
  <si>
    <t>E.35.30.10.b)</t>
  </si>
  <si>
    <t>Steuerungseinheit für Rohrheizung.</t>
  </si>
  <si>
    <t>E.36.01.01.a)</t>
  </si>
  <si>
    <t>Anschluss Kabel von 2/3/4/5/6x0,50-1,5 mm².</t>
  </si>
  <si>
    <t>E.36.01.01.b)</t>
  </si>
  <si>
    <t>Anschluss Kabel von 3/4/5x2,5-4 mm².</t>
  </si>
  <si>
    <t>E.37.01.01.b)</t>
  </si>
  <si>
    <t>Kernbohrung mit einem Durchmesser von 100 bis 130 mm.</t>
  </si>
  <si>
    <t>E.37.50.01.b)*</t>
  </si>
  <si>
    <t>Feuerschutzkissen, 720 gr, Größe 34x18x4 cm.</t>
  </si>
  <si>
    <t>E.37.50.10.a)*</t>
  </si>
  <si>
    <t>Acryl/Brandschutzkitt, Kartusche 300 ml.</t>
  </si>
  <si>
    <t>ME</t>
  </si>
  <si>
    <t>m</t>
  </si>
  <si>
    <t>St</t>
  </si>
  <si>
    <t>psch</t>
  </si>
  <si>
    <t>cm</t>
  </si>
  <si>
    <t>Euro</t>
  </si>
  <si>
    <t>Descrizione breve</t>
  </si>
  <si>
    <t>UM</t>
  </si>
  <si>
    <t>Cavo, tipo FG7 OR, sezione 1x25 mm².</t>
  </si>
  <si>
    <t>Cavo, tipo FG7 OR, sezione 1x35 mm².</t>
  </si>
  <si>
    <t>Cavo, tipo FG7 OR, sezione 1x50 mm².</t>
  </si>
  <si>
    <t>Cavo, tipo FG7 OR, sezione 1x70 mm².</t>
  </si>
  <si>
    <t>Cavo, tipo FG7 OR, sezione 1x95 mm².</t>
  </si>
  <si>
    <t>Cavo, tipo FG7 OR, sezione 3x1,5 mm².</t>
  </si>
  <si>
    <t>Cavo, tipo FG7 OR, sezione 3x2,5 mm².</t>
  </si>
  <si>
    <t>Cavo, tipo FG7 OR, sezione 3x4 mm².</t>
  </si>
  <si>
    <t>Cavo, tipo FG7 OR, sezione 5x1,5 mm².</t>
  </si>
  <si>
    <t>Cavo, tipo FG7 OR, sezione 5x2,5 mm².</t>
  </si>
  <si>
    <t>Cavo, tipo FG7 OR, sezione 5x4 mm².</t>
  </si>
  <si>
    <t>Cavo, tipo FG7 OR, sezione 5x6 mm².</t>
  </si>
  <si>
    <t>Cavo, tipo FG7 OR, sezione 5x10 mm².</t>
  </si>
  <si>
    <t>Cavo, tipo FG7 OR, sezione 5x16 mm².</t>
  </si>
  <si>
    <t>Cavo, tipo FG7 OR, sezione 5x25 mm².</t>
  </si>
  <si>
    <t>Cavo, tipo FTG10 OM1, sezione 2x1,5 mm².</t>
  </si>
  <si>
    <t>Cavo, tipo N07G9-K, sezione 1x25 mm².</t>
  </si>
  <si>
    <t>Cavo, tipo N07G9-K, sezione 1x35 mm².</t>
  </si>
  <si>
    <t>Cavo, tipo N07 V-K, sezione 1x6 mm², giallo verde.</t>
  </si>
  <si>
    <t>Cavo, tipo N07 V-K, sezione 1x16 mm², giallo verde.</t>
  </si>
  <si>
    <t>Cavo, tipo N07 V-K, sezione 1x50 mm², giallo verde.</t>
  </si>
  <si>
    <t>Cavo dati per sistemi di controllo, cat. 6, 4x2x0,6 mm².</t>
  </si>
  <si>
    <t>Tubo corrugato flessibile pesante, diametro 25 mm.</t>
  </si>
  <si>
    <t>Tubo corrugato flessibile pesante, diametro 32 mm.</t>
  </si>
  <si>
    <t>Tubo corrugato flessibile pesante, diametro 40 mm.</t>
  </si>
  <si>
    <t>Tubo corrugato flessibile pesante, diametro 50 mm.</t>
  </si>
  <si>
    <t>Tubo isolante rigido pesante in PVC, diametro 25 mm.</t>
  </si>
  <si>
    <t>Tubo isolante rigido pesante in PVC, diametro 32 mm.</t>
  </si>
  <si>
    <t>Tubazione passacavo in PE-HD, diametro DN 63/52 mm.</t>
  </si>
  <si>
    <t>Tubazione passacavo in PE-HD, diametro DN 110/94 mm.</t>
  </si>
  <si>
    <t>Tubazione passacavo in PE-HD, diametro DN 125/107 mm.</t>
  </si>
  <si>
    <t>Tubazione passacavo in PE-HD, diametro DN 160/138 mm.</t>
  </si>
  <si>
    <t>Canale portacavi forato, altezza 75 mm, larghezza 100 mm.</t>
  </si>
  <si>
    <t>Canale portacavi forato, altezza 75 mm, larghezza 200 mm.</t>
  </si>
  <si>
    <t>Canale portacavi forato, altezza 75 mm, larghezza 300 mm.</t>
  </si>
  <si>
    <t>Coperchio per canale portacavi, larghezza 100 mm.</t>
  </si>
  <si>
    <t>Coperchio per canale portacavi, larghezza 200 mm.</t>
  </si>
  <si>
    <t>Coperchio per canale portacavi, larghezza 300 mm.</t>
  </si>
  <si>
    <t>Separatore, altezza laterale 50/75 mm.</t>
  </si>
  <si>
    <t>Canaletta portacavi in PVC, dimensione 60x40 mm.</t>
  </si>
  <si>
    <t>Canaletta portacavi in PVC, dimensione 100x60 mm.</t>
  </si>
  <si>
    <t>Cassetta di derivazione, dimensioni 118x96x70 mm (PT3).</t>
  </si>
  <si>
    <t>Cassetta di derivazione, dimensioni 294x152x70 mm (PT7).</t>
  </si>
  <si>
    <t>Cassetta di derivazione, dimensioni 480x160x70 mm (PT9).</t>
  </si>
  <si>
    <t>Cassetta di derivazione, dimensioni 190x140x70 mm.</t>
  </si>
  <si>
    <t>Cassetta di derivazione, dimensioni 240x190x90 mm.</t>
  </si>
  <si>
    <t>Torretta a scomparsa a 16/20 unità modulari.</t>
  </si>
  <si>
    <t>Sovrapprezzo per scatola punto luce in calcestruzzo in opera, D35 mm.</t>
  </si>
  <si>
    <t>Sovraprezzo per scatola frutto in calcestruzzo in opera, D60 mm.</t>
  </si>
  <si>
    <t>Canalina da incasso, lunghezza 300 mm.</t>
  </si>
  <si>
    <t>Quadro di distribuzione, dimensioni 1000x2100x250 mm.</t>
  </si>
  <si>
    <t>Quadro di distribuzione, dimensioni 700x2100x250 mm.</t>
  </si>
  <si>
    <t>Sistema di barre di rame, 160 A, lunghezza 900 mm.</t>
  </si>
  <si>
    <t>Centralino da incasso a due file, per 120 moduli.</t>
  </si>
  <si>
    <t>Centralino da parete a due file, per 120 moduli.</t>
  </si>
  <si>
    <t>Interruttore automatico, 10 A, 2P.</t>
  </si>
  <si>
    <t>Interruttore automatico, 16 A, 2P.</t>
  </si>
  <si>
    <t>Interruttore automatico, 10 A, 4P.</t>
  </si>
  <si>
    <t>Interruttore automatico, 16 A, 4P.</t>
  </si>
  <si>
    <t>Interruttore automatico, 20 A, 4P.</t>
  </si>
  <si>
    <t>Interruttore automatico, 25 A, 4P.</t>
  </si>
  <si>
    <t>Interruttore automatico, 32 A, 4P.</t>
  </si>
  <si>
    <t>Interruttore automatico, 40 A, 4P.</t>
  </si>
  <si>
    <t>Interruttore automatico, 50 A, 4P.</t>
  </si>
  <si>
    <t>Interruttore automatico, 63 A, 4P.</t>
  </si>
  <si>
    <t>Interruttore automatico, 80 A, 4P.</t>
  </si>
  <si>
    <t>Interruttore automatico di potenza, 160 A, 4P.</t>
  </si>
  <si>
    <t>Interruttore automatico di potenza, 250 A, 4P.</t>
  </si>
  <si>
    <t>Interruttore differenziale, 2P 25 A, 30 mA.</t>
  </si>
  <si>
    <t>Interruttore differenziale, 4P 25 A, 30 mA.</t>
  </si>
  <si>
    <t>Interruttore differenziale, 2P 25 A, 300 mA.</t>
  </si>
  <si>
    <t>Interruttore differenziale, 4P 25 A, 300 mA.</t>
  </si>
  <si>
    <t>Interruttore differenziale, 2P 40 A, 30 mA.</t>
  </si>
  <si>
    <t>Interruttore differenziale, 4P 40 A, 30 mA.</t>
  </si>
  <si>
    <t>Interruttore differenziale, 4P 40 A, 300 mA.</t>
  </si>
  <si>
    <t>Interruttore differenziale, 4P 63 A, 30 mA.</t>
  </si>
  <si>
    <t>Interruttore differenziale, 4P 63 A, 300 mA.</t>
  </si>
  <si>
    <t>Interruttore differenziale, 4P 80 A, 30 mA.</t>
  </si>
  <si>
    <t>Relè differenziale digitale.</t>
  </si>
  <si>
    <t>Riduttore di corrente toroidale, D 70 mm.</t>
  </si>
  <si>
    <t>Interruttore magnetotermico differenziale, 1P+N 10 A, 30 mA.</t>
  </si>
  <si>
    <t>Interruttore magnetotermico differenziale, 1P+N 16 A, 30 mA.</t>
  </si>
  <si>
    <t>Interruttore di manovra, 40 A, 3P+N .</t>
  </si>
  <si>
    <t>Interruttore di manovra, 63 A, 3P+N .</t>
  </si>
  <si>
    <t>Interruttore di manovra, 100 A, 3P+N.</t>
  </si>
  <si>
    <t>Base portafusibili, 3P+N 100 A.</t>
  </si>
  <si>
    <t>Scaricatore/limitatore combinato, tipo 1.</t>
  </si>
  <si>
    <t>Limitatore di sovratensioni modulare quadripolare con fusibile integrato.</t>
  </si>
  <si>
    <t>Contatto ausiliario per interruttori automatici, 2NA.</t>
  </si>
  <si>
    <t>Relè, 2NA 20 A, tensione di azionamento 230 V.</t>
  </si>
  <si>
    <t>Relè, 4NA 24 A, tensione di azionamento 230 V.</t>
  </si>
  <si>
    <t>Contattore di potenza, 4 kW (9 A), 230 V.</t>
  </si>
  <si>
    <t>Interruttore orologio digitale con programma settimanale.</t>
  </si>
  <si>
    <t>Rifasatore automatico, 15 kVAr.</t>
  </si>
  <si>
    <t>Punto luce con 1 derivazione lampada, sotto intonaco.</t>
  </si>
  <si>
    <t>Punto luce con 1 derivazione lampada, a parete.</t>
  </si>
  <si>
    <t>Punto luce con 1 derivazione lampada a deviatore, sotto intonaco.</t>
  </si>
  <si>
    <t>Punto luce con 1 derivazione lampada a deviatore, a parete.</t>
  </si>
  <si>
    <t>Punto luce sotto intonaco con comandi centralizzati.</t>
  </si>
  <si>
    <t>Punto luce sotto intonaco in parallelo, risp. punto luce aggiuntivo.</t>
  </si>
  <si>
    <t>Punto luce a parete con comandi centralizzati.</t>
  </si>
  <si>
    <t>Punto luce a parete in parallelo, risp. punto luce aggiuntivo.</t>
  </si>
  <si>
    <t>Pulsante illuminato completo di attacco sotto intonaco.</t>
  </si>
  <si>
    <t>Pulsante non illuminato completo di attacco sotto intonaco.</t>
  </si>
  <si>
    <t>Sovrapprezzo per lunghezza compresa tra 20 m e 40 m.</t>
  </si>
  <si>
    <t>Interruttori per comando a distanza/relè a passo, 1NA 16 A, 230 V.</t>
  </si>
  <si>
    <t>Interruttore di prossimità, 180°, altezza montaggio 1,1 m, IP20.</t>
  </si>
  <si>
    <t>Interruttore di prossimità, 180°, altezza montaggio 2,2 m, IP20.</t>
  </si>
  <si>
    <t>Interruttore di prossimità, 220°, distanza di rilevamento 12 m, IP55.</t>
  </si>
  <si>
    <t>Interruttore di prossimità, 360°, distanza di rilevamento 16 m, IP55.</t>
  </si>
  <si>
    <t>Rilevatore di presenza, 360°, montaggio a soffitto, IP20.</t>
  </si>
  <si>
    <t>Interruttore crepuscolare astronomico, 1 canale, 16 A/250 V AC.</t>
  </si>
  <si>
    <t>Apparecchio stagno LED, 42 W, 3000 K.</t>
  </si>
  <si>
    <t>Apparecchio stagno LED, 62 W, 3000 K.</t>
  </si>
  <si>
    <t>Apparecchio a sospensione LED, 51 W, diretto/indiretto.</t>
  </si>
  <si>
    <t>Apparecchio lineare LED a plafone, 48 W.</t>
  </si>
  <si>
    <t>Apparecchio lineare LED a plafone, 108 W.</t>
  </si>
  <si>
    <t>Apparecchio LED da incasso, 16 W, a filo in soffitto.</t>
  </si>
  <si>
    <t>Box per incassare apparecchi in soffitto, D150 mm.</t>
  </si>
  <si>
    <t>Apparecchio LED da incasso a soffitto, 7,5 W.</t>
  </si>
  <si>
    <t>Riflettore per palestra a LED, 98 W, DALI, certificato BWS.</t>
  </si>
  <si>
    <t>Riflettore per palestra a LED, 139 W, DALI, certificato BWS.</t>
  </si>
  <si>
    <t>Apparecchio su palo, 2x43,2 W, 3.000 K, simmetrico.</t>
  </si>
  <si>
    <t>Apparecchio a soffitto LED, 17,8 W, quadro, simmetrico.</t>
  </si>
  <si>
    <t>Punto presa da 16 A sotto intonaco.</t>
  </si>
  <si>
    <t>Punto presa parallela da 16 A sotto intonaco.</t>
  </si>
  <si>
    <t>Punto presa da 16 A per canale portautenze o torrette a pavimento.</t>
  </si>
  <si>
    <t>Punto presa parallela da 16 A per canale portautenze o torrette a pavimento.</t>
  </si>
  <si>
    <t>Punto presa CEE 5P 16 A sotto intonaco, IP44.</t>
  </si>
  <si>
    <t>Punto presa da 16 A a parete.</t>
  </si>
  <si>
    <t>Quadretto prese, tipo "A" (S+5P16A).</t>
  </si>
  <si>
    <t>Pulsante di sgancio per interruzione alimentazione principale.</t>
  </si>
  <si>
    <t>Pulsante di sgancio per interruzione illuminazione d'emergenza centralizzata.</t>
  </si>
  <si>
    <t>Attacco per aspiratore WC, bagno, ecc.</t>
  </si>
  <si>
    <t>Attacco per illuminazione d'emergenza sotto intonaco.</t>
  </si>
  <si>
    <t>Attacco per illuminazione d'emergenza in cavo ignifugo, sotto intonaco.</t>
  </si>
  <si>
    <t>Attacco per illuminazione d'emergenza, a parete.</t>
  </si>
  <si>
    <t>Attacco per illuminazione d'emergenza in cavo ignifugo, a parete.</t>
  </si>
  <si>
    <t>Sovrapprezzo per lunghezza compresa tra 20 m e 60 m.</t>
  </si>
  <si>
    <t>Sistema di illuminazione d'emergenza centralizzato, 14,0 Ah.</t>
  </si>
  <si>
    <t>Modulo di carica batterie, 1,7 A.</t>
  </si>
  <si>
    <t>Set batterie, 14,0 Ah/216 V, 1 h.</t>
  </si>
  <si>
    <t>Modulo di commutazione circuito 1x6 A.</t>
  </si>
  <si>
    <t>Modulo di commutazione circuito 4x1,5 A.</t>
  </si>
  <si>
    <t>Modulo trifase a logica invertita.</t>
  </si>
  <si>
    <t>Modulo di monitoraggio lampade d'emergenza, DALI EVG.</t>
  </si>
  <si>
    <t>Apparecchio a LED, 4 W, 250 lm, simmetrico, da incasso.</t>
  </si>
  <si>
    <t>Apparecchio a LED, 8 W, 500 lm, simmetrico, da incasso.</t>
  </si>
  <si>
    <t>Kit da incasso murale e controsoffitto.</t>
  </si>
  <si>
    <t>Apparecchio a LED, 2x1,6 W, incasso a soffitto, asimmetrico.</t>
  </si>
  <si>
    <t>Apparecchio di sicurezza a LED a bandiera, visibilità 20 m.</t>
  </si>
  <si>
    <t>Apparecchio di sicurezza a LED a bandiera bifacciale, visibilità 20 m.</t>
  </si>
  <si>
    <t>Bandella di messa a terra zincata, 30x3,5 mm.</t>
  </si>
  <si>
    <t>Tondino in acciaio zincato, diametro mm 8.</t>
  </si>
  <si>
    <t>Barra di equipotenzialità corta.</t>
  </si>
  <si>
    <t>Impianto equipotenziale locale caldaia.</t>
  </si>
  <si>
    <t>Impianto equipotenziale centrale aria condizionata.</t>
  </si>
  <si>
    <t>Misurazione, verifica e collaudo dell'impianto di terra.</t>
  </si>
  <si>
    <t>Attacco per rivelatori e pulsanti d'emergenza.</t>
  </si>
  <si>
    <t>Attacco per campana piezoelettronica, sirena interna o esterna.</t>
  </si>
  <si>
    <t>Rivelatore ottico di fumo, art. 802371.</t>
  </si>
  <si>
    <t>Rivelatore termodifferenziale, ca. 40 m².</t>
  </si>
  <si>
    <t>Pulsante d'emergenza per allarme incendio, IP44.</t>
  </si>
  <si>
    <t>Avvisatore acustico con luce flash, IP30.</t>
  </si>
  <si>
    <t>Sirena elettronica con lampeggiatore integrato, IP65.</t>
  </si>
  <si>
    <t>Centrale rivelazione incendi, 2 loop, autonomia 24 ore.</t>
  </si>
  <si>
    <t>Pannello di controllo remoto con display LCD.</t>
  </si>
  <si>
    <t>Attacco per telefono senza presa.</t>
  </si>
  <si>
    <t>Attacco per telefono per chiamata d'emergenza dall'ascensore.</t>
  </si>
  <si>
    <t>Combinatore telefonico.</t>
  </si>
  <si>
    <t>Attacco presa dati, max. 20 m, sotto traccia o a parete.</t>
  </si>
  <si>
    <t>Attacco presa dati, max. 40 m, sotto traccia o a parete.</t>
  </si>
  <si>
    <t>Attacco presa dati, max. 60 m, sotto traccia o a parete.</t>
  </si>
  <si>
    <t>Armadio a rack da pavimento min. 24 unità, 1200-1250x600x600 mm.</t>
  </si>
  <si>
    <t>Cordone, RJ45-RJ45, FTP, cat. 6, L 1,0 m.</t>
  </si>
  <si>
    <t>Cordone, RJ45-RJ45, FTP, cat. 6, L 2,0 m.</t>
  </si>
  <si>
    <t>Verifica di un cavo dati, risp. di un collegamento rete dati.</t>
  </si>
  <si>
    <t>Attacco per orologio secondario.</t>
  </si>
  <si>
    <t>Orologio principale per montaggio a rack 19".</t>
  </si>
  <si>
    <t>Riserva di marcia per orologio principale, 24 V/2,3 Ah.</t>
  </si>
  <si>
    <t>Orologio secondario monofacciale a lancetta per interni, diametro 400 mm.</t>
  </si>
  <si>
    <t>Orologio secondario monofacciale a lancetta per interni, diametro 600 mm.</t>
  </si>
  <si>
    <t>Orologio secondario bifacciale a lancetta per interni, diametro 400 mm.</t>
  </si>
  <si>
    <t>Attacco per videocitofono in esecuzione sotto intonaco.</t>
  </si>
  <si>
    <t>Attacco per posto esterno videocitofono in esecuzione sotto intonaco.</t>
  </si>
  <si>
    <t>Video-citofono esterno con 6 pulsanti.</t>
  </si>
  <si>
    <t>Alimentatore per l'impianto video-citofono.</t>
  </si>
  <si>
    <t>Video-citofono interno con monitor a colori da 3,5-5".</t>
  </si>
  <si>
    <t>Chiamata d'emergenza per WC handicappati in esecuzione sotto intonaco.</t>
  </si>
  <si>
    <t>Attacco per colonna.</t>
  </si>
  <si>
    <t>Attacco tubazione per impianti di diffusione sonora, tubo 25 mm.</t>
  </si>
  <si>
    <t>Armadio rack a 19" per componenti audio.</t>
  </si>
  <si>
    <t>Pannello di gestione per regolazione del volume e scelta scene.</t>
  </si>
  <si>
    <t>Modulo d'ingresso livello line e microfono.</t>
  </si>
  <si>
    <t>Altoparlante/colonna, 300 W, 8 ohm.</t>
  </si>
  <si>
    <t>Tabellone segnapunti a led per palestre, 200x150x12 cm.</t>
  </si>
  <si>
    <t>Attacco presa antenna per uso condominiale centralizzato.</t>
  </si>
  <si>
    <t>Impianto antenne per la ricezione dei programmi radio e TV</t>
  </si>
  <si>
    <t>Antenna parabolica con LNC per due prese, diametro 85 cm.</t>
  </si>
  <si>
    <t>Centrale di amplificazione per 10 prese TV (utenti).</t>
  </si>
  <si>
    <t>Multiswitch per 4 prese.</t>
  </si>
  <si>
    <t>Messa a terra del palo per antenna</t>
  </si>
  <si>
    <t>Cavo coassiale, cl. A, D 6,6 mm, &gt; 90 dB, 75 ohm, per uso interno.</t>
  </si>
  <si>
    <t>Attacco per termostato d'ambiente.</t>
  </si>
  <si>
    <t>Attacco per elettrovalvola di zona.</t>
  </si>
  <si>
    <t>Termostato ambiente, temperatura selezionabile 10 a 30 °C.</t>
  </si>
  <si>
    <t>Cavo scaldante per tubazioni, 26 W/m.</t>
  </si>
  <si>
    <t>Unità di controllo per riscaldamento tubazioni.</t>
  </si>
  <si>
    <t>Allacciamento di cavi con sezioni di 2/3/4/5/6x0,50-1,5 mm².</t>
  </si>
  <si>
    <t>Allacciamento di cavi con sezioni di 3/4/5x2,5-4 mm².</t>
  </si>
  <si>
    <t>Perforazione con diametro da 100 a 130 mm.</t>
  </si>
  <si>
    <t>Sacchetti antifuoco, 720 gr, dimensioni 34x18x4 cm.</t>
  </si>
  <si>
    <t>Mastice acrilico, cartuccia 300 ml.</t>
  </si>
  <si>
    <t>Kodex Artikel
Codice articolo</t>
  </si>
  <si>
    <t>Menge
Quantità</t>
  </si>
  <si>
    <t>E-Preis
Prezzo unit.</t>
  </si>
  <si>
    <t>Gesamtpreis
Prezzo Totale</t>
  </si>
  <si>
    <t>cad</t>
  </si>
  <si>
    <t>a corpo</t>
  </si>
  <si>
    <t>Blitzstromableiter, vierpolig, der Anforderungsklasse I.</t>
  </si>
  <si>
    <t>Überspannungsableiter mehrpolig mit Vorsicherung.</t>
  </si>
  <si>
    <t>Auslass für Lampenstelle, zentral gesteuert, in UP-Ausführung.</t>
  </si>
  <si>
    <t>Auslass für Lampenstelle parallel, bzw. Zusatzauslass, in UP-Ausführung.</t>
  </si>
  <si>
    <t>Auslass für Lampenstelle, zentral gesteuert, in AP-Ausführung.</t>
  </si>
  <si>
    <t>Auslass für Lampenstelle parallel, bzw. Zusatzauslass, in AP-Ausführung.</t>
  </si>
  <si>
    <t>Pendelleuchte LED, 51 W, direkt-/indirekt.</t>
  </si>
  <si>
    <t>Decken-Anbauleuchte LED, 17,8 W, quadratisch, symmetrisch.</t>
  </si>
  <si>
    <t>Auslass Steckdose CEE 5P 16 A in UP- Ausführung, IP44.</t>
  </si>
  <si>
    <t>Zentralbatteriesystem für Notbeleuchtungssysteme, 14,0 Ah.</t>
  </si>
  <si>
    <t>Schaltkreis Umschaltmodul, 1x6 A.</t>
  </si>
  <si>
    <t>Schaltkreis Umschaltmodul, 4x1,5 A.</t>
  </si>
  <si>
    <t>Dreiphasen Bus Modul.</t>
  </si>
  <si>
    <t>Notleuchten Überwachungsmodul, DALI EVG.</t>
  </si>
  <si>
    <t>Notleuchte LED, 4 W, 250 lm, symmetrisch, Einbau.</t>
  </si>
  <si>
    <t>Notleuchte LED, 8 W, 500 lm, symmetrisch, Einbau.</t>
  </si>
  <si>
    <t>LED Notleuchte, 2x1,6 W, Deckeneinbau, asymmetrisch.</t>
  </si>
  <si>
    <t>LED Notleuchte, 2x1,6 W, Deckeneinbau, symmetrisch.</t>
  </si>
  <si>
    <t>LED Rettungszeichen Scheibenleuchte, Sichtweite 20 m.</t>
  </si>
  <si>
    <t>Optischer Rauchmelder.</t>
  </si>
  <si>
    <t>Thermodifferentialmelder, ca. 40 m².</t>
  </si>
  <si>
    <t>Druckknopfhandmelder Brandalarm, IP44.</t>
  </si>
  <si>
    <t>Warntongeber mit integrierter Blinkleuchte, IP30.</t>
  </si>
  <si>
    <t>Außensirene rund mit integrierter Blinkleuchte, IP65.</t>
  </si>
  <si>
    <t>Brandschutzmeldezentrale, 2 Loop, Autonomie 24 Stunden.</t>
  </si>
  <si>
    <t>Fernbedienteil mit LCD Display.</t>
  </si>
  <si>
    <t>Telefonwählgerät.</t>
  </si>
  <si>
    <t>Netzgerät für die Video-Torsprechanlage.</t>
  </si>
  <si>
    <t>Video-Innenstelle mit 3,5-5" Farb-Monitor.</t>
  </si>
  <si>
    <t>Asta di adduzione in acciaio zincato a caldo, lunghezza 1,5 m, D16 mm.</t>
  </si>
  <si>
    <t>Attacco per apparecchi di comando e di automazione, sotto intonaco.</t>
  </si>
  <si>
    <t>Attacco per apparecchi di comando e di automazione, a parete.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</si>
</sst>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Fill="1" applyBorder="1" applyAlignment="1">
      <alignment/>
    </xf>
    <xf numFmtId="4" fontId="37" fillId="0" borderId="11" xfId="0" applyNumberFormat="1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8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7" fillId="0" borderId="14" xfId="0" applyNumberFormat="1" applyFont="1" applyFill="1" applyBorder="1" applyAlignment="1">
      <alignment horizontal="center" vertical="center"/>
    </xf>
    <xf numFmtId="4" fontId="37" fillId="0" borderId="15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PageLayoutView="0" workbookViewId="0" topLeftCell="A199">
      <selection activeCell="D230" sqref="D230"/>
    </sheetView>
  </sheetViews>
  <sheetFormatPr defaultColWidth="11.57421875" defaultRowHeight="15"/>
  <cols>
    <col min="1" max="1" width="13.28125" style="1" bestFit="1" customWidth="1"/>
    <col min="2" max="2" width="63.00390625" style="1" bestFit="1" customWidth="1"/>
    <col min="3" max="3" width="8.7109375" style="9" customWidth="1"/>
    <col min="4" max="4" width="64.28125" style="1" bestFit="1" customWidth="1"/>
    <col min="5" max="5" width="8.7109375" style="9" customWidth="1"/>
    <col min="6" max="7" width="10.7109375" style="1" customWidth="1"/>
    <col min="8" max="16384" width="11.57421875" style="1" customWidth="1"/>
  </cols>
  <sheetData>
    <row r="1" spans="1:8" s="11" customFormat="1" ht="25.5" customHeight="1">
      <c r="A1" s="12" t="s">
        <v>633</v>
      </c>
      <c r="B1" s="10" t="s">
        <v>0</v>
      </c>
      <c r="C1" s="10" t="s">
        <v>412</v>
      </c>
      <c r="D1" s="10" t="s">
        <v>418</v>
      </c>
      <c r="E1" s="10" t="s">
        <v>419</v>
      </c>
      <c r="F1" s="12" t="s">
        <v>634</v>
      </c>
      <c r="G1" s="12" t="s">
        <v>635</v>
      </c>
      <c r="H1" s="12" t="s">
        <v>636</v>
      </c>
    </row>
    <row r="2" spans="1:8" ht="12.75">
      <c r="A2" s="2" t="s">
        <v>1</v>
      </c>
      <c r="B2" s="2" t="s">
        <v>2</v>
      </c>
      <c r="C2" s="3" t="s">
        <v>413</v>
      </c>
      <c r="D2" s="17" t="s">
        <v>420</v>
      </c>
      <c r="E2" s="3" t="s">
        <v>413</v>
      </c>
      <c r="F2" s="2">
        <v>83</v>
      </c>
      <c r="G2" s="2">
        <v>4.39</v>
      </c>
      <c r="H2" s="4">
        <f>F2*G2</f>
        <v>364.36999999999995</v>
      </c>
    </row>
    <row r="3" spans="1:8" ht="12.75">
      <c r="A3" s="5" t="s">
        <v>3</v>
      </c>
      <c r="B3" s="5" t="s">
        <v>4</v>
      </c>
      <c r="C3" s="6" t="s">
        <v>413</v>
      </c>
      <c r="D3" s="18" t="s">
        <v>421</v>
      </c>
      <c r="E3" s="6" t="s">
        <v>413</v>
      </c>
      <c r="F3" s="5">
        <v>281</v>
      </c>
      <c r="G3" s="5">
        <v>5.94</v>
      </c>
      <c r="H3" s="7">
        <f aca="true" t="shared" si="0" ref="H3:H66">F3*G3</f>
        <v>1669.14</v>
      </c>
    </row>
    <row r="4" spans="1:8" ht="12.75">
      <c r="A4" s="5" t="s">
        <v>5</v>
      </c>
      <c r="B4" s="5" t="s">
        <v>6</v>
      </c>
      <c r="C4" s="6" t="s">
        <v>413</v>
      </c>
      <c r="D4" s="18" t="s">
        <v>422</v>
      </c>
      <c r="E4" s="6" t="s">
        <v>413</v>
      </c>
      <c r="F4" s="5">
        <v>5</v>
      </c>
      <c r="G4" s="5">
        <v>8.56</v>
      </c>
      <c r="H4" s="7">
        <f t="shared" si="0"/>
        <v>42.800000000000004</v>
      </c>
    </row>
    <row r="5" spans="1:8" ht="12.75">
      <c r="A5" s="5" t="s">
        <v>7</v>
      </c>
      <c r="B5" s="5" t="s">
        <v>8</v>
      </c>
      <c r="C5" s="6" t="s">
        <v>413</v>
      </c>
      <c r="D5" s="18" t="s">
        <v>423</v>
      </c>
      <c r="E5" s="6" t="s">
        <v>413</v>
      </c>
      <c r="F5" s="5">
        <v>96</v>
      </c>
      <c r="G5" s="5">
        <v>11.62</v>
      </c>
      <c r="H5" s="7">
        <f t="shared" si="0"/>
        <v>1115.52</v>
      </c>
    </row>
    <row r="6" spans="1:8" ht="12.75">
      <c r="A6" s="5" t="s">
        <v>9</v>
      </c>
      <c r="B6" s="5" t="s">
        <v>10</v>
      </c>
      <c r="C6" s="6" t="s">
        <v>413</v>
      </c>
      <c r="D6" s="18" t="s">
        <v>424</v>
      </c>
      <c r="E6" s="6" t="s">
        <v>413</v>
      </c>
      <c r="F6" s="5">
        <v>15</v>
      </c>
      <c r="G6" s="5">
        <v>15.07</v>
      </c>
      <c r="H6" s="7">
        <f t="shared" si="0"/>
        <v>226.05</v>
      </c>
    </row>
    <row r="7" spans="1:8" ht="12.75">
      <c r="A7" s="5" t="s">
        <v>11</v>
      </c>
      <c r="B7" s="5" t="s">
        <v>12</v>
      </c>
      <c r="C7" s="6" t="s">
        <v>413</v>
      </c>
      <c r="D7" s="18" t="s">
        <v>425</v>
      </c>
      <c r="E7" s="6" t="s">
        <v>413</v>
      </c>
      <c r="F7" s="5">
        <v>392</v>
      </c>
      <c r="G7" s="5">
        <v>2.62</v>
      </c>
      <c r="H7" s="7">
        <f t="shared" si="0"/>
        <v>1027.04</v>
      </c>
    </row>
    <row r="8" spans="1:8" ht="12.75">
      <c r="A8" s="5" t="s">
        <v>13</v>
      </c>
      <c r="B8" s="5" t="s">
        <v>14</v>
      </c>
      <c r="C8" s="6" t="s">
        <v>413</v>
      </c>
      <c r="D8" s="18" t="s">
        <v>426</v>
      </c>
      <c r="E8" s="6" t="s">
        <v>413</v>
      </c>
      <c r="F8" s="5">
        <v>612</v>
      </c>
      <c r="G8" s="5">
        <v>3.22</v>
      </c>
      <c r="H8" s="7">
        <f t="shared" si="0"/>
        <v>1970.64</v>
      </c>
    </row>
    <row r="9" spans="1:8" ht="12.75">
      <c r="A9" s="5" t="s">
        <v>15</v>
      </c>
      <c r="B9" s="5" t="s">
        <v>16</v>
      </c>
      <c r="C9" s="6" t="s">
        <v>413</v>
      </c>
      <c r="D9" s="18" t="s">
        <v>427</v>
      </c>
      <c r="E9" s="6" t="s">
        <v>413</v>
      </c>
      <c r="F9" s="5">
        <v>273</v>
      </c>
      <c r="G9" s="5">
        <v>4</v>
      </c>
      <c r="H9" s="7">
        <f t="shared" si="0"/>
        <v>1092</v>
      </c>
    </row>
    <row r="10" spans="1:8" ht="12.75">
      <c r="A10" s="5" t="s">
        <v>17</v>
      </c>
      <c r="B10" s="5" t="s">
        <v>18</v>
      </c>
      <c r="C10" s="6" t="s">
        <v>413</v>
      </c>
      <c r="D10" s="18" t="s">
        <v>428</v>
      </c>
      <c r="E10" s="6" t="s">
        <v>413</v>
      </c>
      <c r="F10" s="5">
        <v>155</v>
      </c>
      <c r="G10" s="5">
        <v>3.66</v>
      </c>
      <c r="H10" s="7">
        <f t="shared" si="0"/>
        <v>567.3000000000001</v>
      </c>
    </row>
    <row r="11" spans="1:8" ht="12.75">
      <c r="A11" s="5" t="s">
        <v>19</v>
      </c>
      <c r="B11" s="5" t="s">
        <v>20</v>
      </c>
      <c r="C11" s="6" t="s">
        <v>413</v>
      </c>
      <c r="D11" s="18" t="s">
        <v>429</v>
      </c>
      <c r="E11" s="6" t="s">
        <v>413</v>
      </c>
      <c r="F11" s="5">
        <v>158</v>
      </c>
      <c r="G11" s="5">
        <v>4.42</v>
      </c>
      <c r="H11" s="7">
        <f t="shared" si="0"/>
        <v>698.36</v>
      </c>
    </row>
    <row r="12" spans="1:8" ht="12.75">
      <c r="A12" s="5" t="s">
        <v>21</v>
      </c>
      <c r="B12" s="5" t="s">
        <v>22</v>
      </c>
      <c r="C12" s="6" t="s">
        <v>413</v>
      </c>
      <c r="D12" s="18" t="s">
        <v>430</v>
      </c>
      <c r="E12" s="6" t="s">
        <v>413</v>
      </c>
      <c r="F12" s="5">
        <v>253</v>
      </c>
      <c r="G12" s="5">
        <v>5.49</v>
      </c>
      <c r="H12" s="7">
        <f t="shared" si="0"/>
        <v>1388.97</v>
      </c>
    </row>
    <row r="13" spans="1:8" ht="12.75">
      <c r="A13" s="5" t="s">
        <v>23</v>
      </c>
      <c r="B13" s="5" t="s">
        <v>24</v>
      </c>
      <c r="C13" s="6" t="s">
        <v>413</v>
      </c>
      <c r="D13" s="18" t="s">
        <v>431</v>
      </c>
      <c r="E13" s="6" t="s">
        <v>413</v>
      </c>
      <c r="F13" s="5">
        <v>205</v>
      </c>
      <c r="G13" s="5">
        <v>7.68</v>
      </c>
      <c r="H13" s="7">
        <f t="shared" si="0"/>
        <v>1574.3999999999999</v>
      </c>
    </row>
    <row r="14" spans="1:8" ht="12.75">
      <c r="A14" s="5" t="s">
        <v>25</v>
      </c>
      <c r="B14" s="5" t="s">
        <v>26</v>
      </c>
      <c r="C14" s="6" t="s">
        <v>413</v>
      </c>
      <c r="D14" s="18" t="s">
        <v>432</v>
      </c>
      <c r="E14" s="6" t="s">
        <v>413</v>
      </c>
      <c r="F14" s="5">
        <v>137</v>
      </c>
      <c r="G14" s="5">
        <v>10.79</v>
      </c>
      <c r="H14" s="7">
        <f t="shared" si="0"/>
        <v>1478.2299999999998</v>
      </c>
    </row>
    <row r="15" spans="1:8" ht="12.75">
      <c r="A15" s="5" t="s">
        <v>27</v>
      </c>
      <c r="B15" s="5" t="s">
        <v>28</v>
      </c>
      <c r="C15" s="6" t="s">
        <v>413</v>
      </c>
      <c r="D15" s="18" t="s">
        <v>433</v>
      </c>
      <c r="E15" s="6" t="s">
        <v>413</v>
      </c>
      <c r="F15" s="5">
        <v>233</v>
      </c>
      <c r="G15" s="5">
        <v>14.31</v>
      </c>
      <c r="H15" s="7">
        <f t="shared" si="0"/>
        <v>3334.23</v>
      </c>
    </row>
    <row r="16" spans="1:8" ht="12.75">
      <c r="A16" s="5" t="s">
        <v>29</v>
      </c>
      <c r="B16" s="5" t="s">
        <v>30</v>
      </c>
      <c r="C16" s="6" t="s">
        <v>413</v>
      </c>
      <c r="D16" s="18" t="s">
        <v>434</v>
      </c>
      <c r="E16" s="6" t="s">
        <v>413</v>
      </c>
      <c r="F16" s="5">
        <v>45</v>
      </c>
      <c r="G16" s="5">
        <v>19.63</v>
      </c>
      <c r="H16" s="7">
        <f t="shared" si="0"/>
        <v>883.3499999999999</v>
      </c>
    </row>
    <row r="17" spans="1:8" ht="12.75">
      <c r="A17" s="5" t="s">
        <v>31</v>
      </c>
      <c r="B17" s="5" t="s">
        <v>32</v>
      </c>
      <c r="C17" s="6" t="s">
        <v>413</v>
      </c>
      <c r="D17" s="18" t="s">
        <v>435</v>
      </c>
      <c r="E17" s="6" t="s">
        <v>413</v>
      </c>
      <c r="F17" s="5">
        <v>156</v>
      </c>
      <c r="G17" s="5">
        <v>2.56</v>
      </c>
      <c r="H17" s="7">
        <f t="shared" si="0"/>
        <v>399.36</v>
      </c>
    </row>
    <row r="18" spans="1:8" ht="12.75">
      <c r="A18" s="5" t="s">
        <v>33</v>
      </c>
      <c r="B18" s="5" t="s">
        <v>34</v>
      </c>
      <c r="C18" s="6" t="s">
        <v>413</v>
      </c>
      <c r="D18" s="18" t="s">
        <v>436</v>
      </c>
      <c r="E18" s="6" t="s">
        <v>413</v>
      </c>
      <c r="F18" s="5">
        <v>83</v>
      </c>
      <c r="G18" s="5">
        <v>4.63</v>
      </c>
      <c r="H18" s="7">
        <f t="shared" si="0"/>
        <v>384.28999999999996</v>
      </c>
    </row>
    <row r="19" spans="1:8" ht="12.75">
      <c r="A19" s="5" t="s">
        <v>35</v>
      </c>
      <c r="B19" s="5" t="s">
        <v>36</v>
      </c>
      <c r="C19" s="6" t="s">
        <v>413</v>
      </c>
      <c r="D19" s="18" t="s">
        <v>437</v>
      </c>
      <c r="E19" s="6" t="s">
        <v>413</v>
      </c>
      <c r="F19" s="5">
        <v>32</v>
      </c>
      <c r="G19" s="5">
        <v>6.35</v>
      </c>
      <c r="H19" s="7">
        <f t="shared" si="0"/>
        <v>203.2</v>
      </c>
    </row>
    <row r="20" spans="1:8" ht="12.75">
      <c r="A20" s="5" t="s">
        <v>37</v>
      </c>
      <c r="B20" s="5" t="s">
        <v>38</v>
      </c>
      <c r="C20" s="6" t="s">
        <v>413</v>
      </c>
      <c r="D20" s="18" t="s">
        <v>438</v>
      </c>
      <c r="E20" s="6" t="s">
        <v>413</v>
      </c>
      <c r="F20" s="5">
        <v>98</v>
      </c>
      <c r="G20" s="5">
        <v>1.75</v>
      </c>
      <c r="H20" s="7">
        <f t="shared" si="0"/>
        <v>171.5</v>
      </c>
    </row>
    <row r="21" spans="1:8" ht="12.75">
      <c r="A21" s="5" t="s">
        <v>39</v>
      </c>
      <c r="B21" s="5" t="s">
        <v>40</v>
      </c>
      <c r="C21" s="6" t="s">
        <v>413</v>
      </c>
      <c r="D21" s="18" t="s">
        <v>439</v>
      </c>
      <c r="E21" s="6" t="s">
        <v>413</v>
      </c>
      <c r="F21" s="5">
        <v>150</v>
      </c>
      <c r="G21" s="5">
        <v>3.01</v>
      </c>
      <c r="H21" s="7">
        <f t="shared" si="0"/>
        <v>451.49999999999994</v>
      </c>
    </row>
    <row r="22" spans="1:8" ht="12.75">
      <c r="A22" s="5" t="s">
        <v>41</v>
      </c>
      <c r="B22" s="5" t="s">
        <v>42</v>
      </c>
      <c r="C22" s="6" t="s">
        <v>413</v>
      </c>
      <c r="D22" s="18" t="s">
        <v>440</v>
      </c>
      <c r="E22" s="6" t="s">
        <v>413</v>
      </c>
      <c r="F22" s="5">
        <v>25</v>
      </c>
      <c r="G22" s="5">
        <v>8.18</v>
      </c>
      <c r="H22" s="7">
        <f t="shared" si="0"/>
        <v>204.5</v>
      </c>
    </row>
    <row r="23" spans="1:8" ht="12.75">
      <c r="A23" s="5" t="s">
        <v>43</v>
      </c>
      <c r="B23" s="5" t="s">
        <v>44</v>
      </c>
      <c r="C23" s="6" t="s">
        <v>413</v>
      </c>
      <c r="D23" s="18" t="s">
        <v>441</v>
      </c>
      <c r="E23" s="6" t="s">
        <v>413</v>
      </c>
      <c r="F23" s="5">
        <v>72</v>
      </c>
      <c r="G23" s="5">
        <v>1.47</v>
      </c>
      <c r="H23" s="7">
        <f t="shared" si="0"/>
        <v>105.84</v>
      </c>
    </row>
    <row r="24" spans="1:8" ht="12.75">
      <c r="A24" s="5" t="s">
        <v>45</v>
      </c>
      <c r="B24" s="5" t="s">
        <v>46</v>
      </c>
      <c r="C24" s="6" t="s">
        <v>413</v>
      </c>
      <c r="D24" s="18" t="s">
        <v>442</v>
      </c>
      <c r="E24" s="6" t="s">
        <v>413</v>
      </c>
      <c r="F24" s="5">
        <v>714</v>
      </c>
      <c r="G24" s="5">
        <v>1.79</v>
      </c>
      <c r="H24" s="7">
        <f t="shared" si="0"/>
        <v>1278.06</v>
      </c>
    </row>
    <row r="25" spans="1:8" ht="12.75">
      <c r="A25" s="5" t="s">
        <v>47</v>
      </c>
      <c r="B25" s="5" t="s">
        <v>48</v>
      </c>
      <c r="C25" s="6" t="s">
        <v>413</v>
      </c>
      <c r="D25" s="18" t="s">
        <v>443</v>
      </c>
      <c r="E25" s="6" t="s">
        <v>413</v>
      </c>
      <c r="F25" s="5">
        <v>786</v>
      </c>
      <c r="G25" s="5">
        <v>2.35</v>
      </c>
      <c r="H25" s="7">
        <f t="shared" si="0"/>
        <v>1847.1000000000001</v>
      </c>
    </row>
    <row r="26" spans="1:8" ht="12.75">
      <c r="A26" s="5" t="s">
        <v>49</v>
      </c>
      <c r="B26" s="5" t="s">
        <v>50</v>
      </c>
      <c r="C26" s="6" t="s">
        <v>413</v>
      </c>
      <c r="D26" s="18" t="s">
        <v>444</v>
      </c>
      <c r="E26" s="6" t="s">
        <v>413</v>
      </c>
      <c r="F26" s="5">
        <v>452</v>
      </c>
      <c r="G26" s="5">
        <v>2.9</v>
      </c>
      <c r="H26" s="7">
        <f t="shared" si="0"/>
        <v>1310.8</v>
      </c>
    </row>
    <row r="27" spans="1:8" ht="12.75">
      <c r="A27" s="5" t="s">
        <v>51</v>
      </c>
      <c r="B27" s="5" t="s">
        <v>52</v>
      </c>
      <c r="C27" s="6" t="s">
        <v>413</v>
      </c>
      <c r="D27" s="18" t="s">
        <v>445</v>
      </c>
      <c r="E27" s="6" t="s">
        <v>413</v>
      </c>
      <c r="F27" s="5">
        <v>68</v>
      </c>
      <c r="G27" s="5">
        <v>3.13</v>
      </c>
      <c r="H27" s="7">
        <f t="shared" si="0"/>
        <v>212.84</v>
      </c>
    </row>
    <row r="28" spans="1:8" ht="12.75">
      <c r="A28" s="5" t="s">
        <v>53</v>
      </c>
      <c r="B28" s="5" t="s">
        <v>54</v>
      </c>
      <c r="C28" s="6" t="s">
        <v>413</v>
      </c>
      <c r="D28" s="18" t="s">
        <v>446</v>
      </c>
      <c r="E28" s="6" t="s">
        <v>413</v>
      </c>
      <c r="F28" s="5">
        <v>16</v>
      </c>
      <c r="G28" s="5">
        <v>4.69</v>
      </c>
      <c r="H28" s="7">
        <f t="shared" si="0"/>
        <v>75.04</v>
      </c>
    </row>
    <row r="29" spans="1:8" ht="12.75">
      <c r="A29" s="5" t="s">
        <v>55</v>
      </c>
      <c r="B29" s="5" t="s">
        <v>56</v>
      </c>
      <c r="C29" s="6" t="s">
        <v>413</v>
      </c>
      <c r="D29" s="18" t="s">
        <v>447</v>
      </c>
      <c r="E29" s="6" t="s">
        <v>413</v>
      </c>
      <c r="F29" s="5">
        <v>19</v>
      </c>
      <c r="G29" s="5">
        <v>5.51</v>
      </c>
      <c r="H29" s="7">
        <f t="shared" si="0"/>
        <v>104.69</v>
      </c>
    </row>
    <row r="30" spans="1:8" ht="12.75">
      <c r="A30" s="5" t="s">
        <v>57</v>
      </c>
      <c r="B30" s="5" t="s">
        <v>58</v>
      </c>
      <c r="C30" s="6" t="s">
        <v>413</v>
      </c>
      <c r="D30" s="18" t="s">
        <v>448</v>
      </c>
      <c r="E30" s="6" t="s">
        <v>413</v>
      </c>
      <c r="F30" s="5">
        <v>251</v>
      </c>
      <c r="G30" s="5">
        <v>4.62</v>
      </c>
      <c r="H30" s="7">
        <f t="shared" si="0"/>
        <v>1159.6200000000001</v>
      </c>
    </row>
    <row r="31" spans="1:8" ht="12.75">
      <c r="A31" s="5" t="s">
        <v>59</v>
      </c>
      <c r="B31" s="5" t="s">
        <v>60</v>
      </c>
      <c r="C31" s="6" t="s">
        <v>413</v>
      </c>
      <c r="D31" s="18" t="s">
        <v>449</v>
      </c>
      <c r="E31" s="6" t="s">
        <v>413</v>
      </c>
      <c r="F31" s="5">
        <v>215</v>
      </c>
      <c r="G31" s="5">
        <v>7.47</v>
      </c>
      <c r="H31" s="7">
        <f t="shared" si="0"/>
        <v>1606.05</v>
      </c>
    </row>
    <row r="32" spans="1:8" ht="12.75">
      <c r="A32" s="5" t="s">
        <v>61</v>
      </c>
      <c r="B32" s="5" t="s">
        <v>62</v>
      </c>
      <c r="C32" s="6" t="s">
        <v>413</v>
      </c>
      <c r="D32" s="18" t="s">
        <v>450</v>
      </c>
      <c r="E32" s="6" t="s">
        <v>413</v>
      </c>
      <c r="F32" s="5">
        <v>179</v>
      </c>
      <c r="G32" s="5">
        <v>8.27</v>
      </c>
      <c r="H32" s="7">
        <f t="shared" si="0"/>
        <v>1480.33</v>
      </c>
    </row>
    <row r="33" spans="1:8" ht="12.75">
      <c r="A33" s="5" t="s">
        <v>63</v>
      </c>
      <c r="B33" s="5" t="s">
        <v>64</v>
      </c>
      <c r="C33" s="6" t="s">
        <v>413</v>
      </c>
      <c r="D33" s="18" t="s">
        <v>451</v>
      </c>
      <c r="E33" s="6" t="s">
        <v>413</v>
      </c>
      <c r="F33" s="5">
        <v>462</v>
      </c>
      <c r="G33" s="5">
        <v>13.94</v>
      </c>
      <c r="H33" s="7">
        <f t="shared" si="0"/>
        <v>6440.28</v>
      </c>
    </row>
    <row r="34" spans="1:8" ht="12.75">
      <c r="A34" s="5" t="s">
        <v>65</v>
      </c>
      <c r="B34" s="5" t="s">
        <v>66</v>
      </c>
      <c r="C34" s="6" t="s">
        <v>413</v>
      </c>
      <c r="D34" s="18" t="s">
        <v>452</v>
      </c>
      <c r="E34" s="6" t="s">
        <v>413</v>
      </c>
      <c r="F34" s="5">
        <v>99</v>
      </c>
      <c r="G34" s="5">
        <v>28.4</v>
      </c>
      <c r="H34" s="7">
        <f t="shared" si="0"/>
        <v>2811.6</v>
      </c>
    </row>
    <row r="35" spans="1:8" ht="12.75">
      <c r="A35" s="5" t="s">
        <v>67</v>
      </c>
      <c r="B35" s="5" t="s">
        <v>68</v>
      </c>
      <c r="C35" s="6" t="s">
        <v>413</v>
      </c>
      <c r="D35" s="18" t="s">
        <v>453</v>
      </c>
      <c r="E35" s="6" t="s">
        <v>413</v>
      </c>
      <c r="F35" s="5">
        <v>48</v>
      </c>
      <c r="G35" s="5">
        <v>36.5</v>
      </c>
      <c r="H35" s="7">
        <f t="shared" si="0"/>
        <v>1752</v>
      </c>
    </row>
    <row r="36" spans="1:8" ht="12.75">
      <c r="A36" s="5" t="s">
        <v>69</v>
      </c>
      <c r="B36" s="5" t="s">
        <v>70</v>
      </c>
      <c r="C36" s="6" t="s">
        <v>413</v>
      </c>
      <c r="D36" s="18" t="s">
        <v>454</v>
      </c>
      <c r="E36" s="6" t="s">
        <v>413</v>
      </c>
      <c r="F36" s="5">
        <v>88</v>
      </c>
      <c r="G36" s="5">
        <v>44.9</v>
      </c>
      <c r="H36" s="7">
        <f t="shared" si="0"/>
        <v>3951.2</v>
      </c>
    </row>
    <row r="37" spans="1:8" ht="12.75">
      <c r="A37" s="5" t="s">
        <v>71</v>
      </c>
      <c r="B37" s="5" t="s">
        <v>72</v>
      </c>
      <c r="C37" s="6" t="s">
        <v>413</v>
      </c>
      <c r="D37" s="18" t="s">
        <v>455</v>
      </c>
      <c r="E37" s="6" t="s">
        <v>413</v>
      </c>
      <c r="F37" s="5">
        <v>10</v>
      </c>
      <c r="G37" s="5">
        <v>7.05</v>
      </c>
      <c r="H37" s="7">
        <f t="shared" si="0"/>
        <v>70.5</v>
      </c>
    </row>
    <row r="38" spans="1:8" ht="12.75">
      <c r="A38" s="5" t="s">
        <v>73</v>
      </c>
      <c r="B38" s="5" t="s">
        <v>74</v>
      </c>
      <c r="C38" s="6" t="s">
        <v>413</v>
      </c>
      <c r="D38" s="18" t="s">
        <v>456</v>
      </c>
      <c r="E38" s="6" t="s">
        <v>413</v>
      </c>
      <c r="F38" s="5">
        <v>15</v>
      </c>
      <c r="G38" s="5">
        <v>11.1</v>
      </c>
      <c r="H38" s="7">
        <f t="shared" si="0"/>
        <v>166.5</v>
      </c>
    </row>
    <row r="39" spans="1:8" ht="12.75">
      <c r="A39" s="5" t="s">
        <v>75</v>
      </c>
      <c r="B39" s="5" t="s">
        <v>76</v>
      </c>
      <c r="C39" s="6" t="s">
        <v>413</v>
      </c>
      <c r="D39" s="18" t="s">
        <v>457</v>
      </c>
      <c r="E39" s="6" t="s">
        <v>413</v>
      </c>
      <c r="F39" s="5">
        <v>12</v>
      </c>
      <c r="G39" s="5">
        <v>13.9</v>
      </c>
      <c r="H39" s="7">
        <f t="shared" si="0"/>
        <v>166.8</v>
      </c>
    </row>
    <row r="40" spans="1:8" ht="12.75">
      <c r="A40" s="5" t="s">
        <v>77</v>
      </c>
      <c r="B40" s="5" t="s">
        <v>78</v>
      </c>
      <c r="C40" s="6" t="s">
        <v>413</v>
      </c>
      <c r="D40" s="18" t="s">
        <v>458</v>
      </c>
      <c r="E40" s="6" t="s">
        <v>413</v>
      </c>
      <c r="F40" s="5">
        <v>118</v>
      </c>
      <c r="G40" s="5">
        <v>9.7</v>
      </c>
      <c r="H40" s="7">
        <f t="shared" si="0"/>
        <v>1144.6</v>
      </c>
    </row>
    <row r="41" spans="1:8" ht="12.75">
      <c r="A41" s="5" t="s">
        <v>79</v>
      </c>
      <c r="B41" s="5" t="s">
        <v>80</v>
      </c>
      <c r="C41" s="6" t="s">
        <v>413</v>
      </c>
      <c r="D41" s="18" t="s">
        <v>459</v>
      </c>
      <c r="E41" s="6" t="s">
        <v>413</v>
      </c>
      <c r="F41" s="5">
        <v>78</v>
      </c>
      <c r="G41" s="5">
        <v>13.75</v>
      </c>
      <c r="H41" s="7">
        <f t="shared" si="0"/>
        <v>1072.5</v>
      </c>
    </row>
    <row r="42" spans="1:8" ht="12.75">
      <c r="A42" s="5" t="s">
        <v>81</v>
      </c>
      <c r="B42" s="5" t="s">
        <v>82</v>
      </c>
      <c r="C42" s="6" t="s">
        <v>413</v>
      </c>
      <c r="D42" s="18" t="s">
        <v>460</v>
      </c>
      <c r="E42" s="6" t="s">
        <v>413</v>
      </c>
      <c r="F42" s="5">
        <v>45</v>
      </c>
      <c r="G42" s="5">
        <v>25.13</v>
      </c>
      <c r="H42" s="7">
        <f t="shared" si="0"/>
        <v>1130.85</v>
      </c>
    </row>
    <row r="43" spans="1:8" ht="12.75">
      <c r="A43" s="5" t="s">
        <v>83</v>
      </c>
      <c r="B43" s="5" t="s">
        <v>84</v>
      </c>
      <c r="C43" s="6" t="s">
        <v>414</v>
      </c>
      <c r="D43" s="18" t="s">
        <v>461</v>
      </c>
      <c r="E43" s="6" t="s">
        <v>637</v>
      </c>
      <c r="F43" s="5">
        <v>6</v>
      </c>
      <c r="G43" s="5">
        <v>6.88</v>
      </c>
      <c r="H43" s="7">
        <f t="shared" si="0"/>
        <v>41.28</v>
      </c>
    </row>
    <row r="44" spans="1:8" ht="12.75">
      <c r="A44" s="5" t="s">
        <v>85</v>
      </c>
      <c r="B44" s="5" t="s">
        <v>86</v>
      </c>
      <c r="C44" s="6" t="s">
        <v>414</v>
      </c>
      <c r="D44" s="18" t="s">
        <v>462</v>
      </c>
      <c r="E44" s="6" t="s">
        <v>637</v>
      </c>
      <c r="F44" s="5">
        <v>11</v>
      </c>
      <c r="G44" s="5">
        <v>14.68</v>
      </c>
      <c r="H44" s="7">
        <f t="shared" si="0"/>
        <v>161.48</v>
      </c>
    </row>
    <row r="45" spans="1:8" ht="12.75">
      <c r="A45" s="5" t="s">
        <v>87</v>
      </c>
      <c r="B45" s="5" t="s">
        <v>88</v>
      </c>
      <c r="C45" s="6" t="s">
        <v>414</v>
      </c>
      <c r="D45" s="18" t="s">
        <v>463</v>
      </c>
      <c r="E45" s="6" t="s">
        <v>637</v>
      </c>
      <c r="F45" s="5">
        <v>7</v>
      </c>
      <c r="G45" s="5">
        <v>18.53</v>
      </c>
      <c r="H45" s="7">
        <f t="shared" si="0"/>
        <v>129.71</v>
      </c>
    </row>
    <row r="46" spans="1:8" ht="12.75">
      <c r="A46" s="5" t="s">
        <v>89</v>
      </c>
      <c r="B46" s="5" t="s">
        <v>90</v>
      </c>
      <c r="C46" s="6" t="s">
        <v>414</v>
      </c>
      <c r="D46" s="18" t="s">
        <v>464</v>
      </c>
      <c r="E46" s="6" t="s">
        <v>637</v>
      </c>
      <c r="F46" s="5">
        <v>4</v>
      </c>
      <c r="G46" s="5">
        <v>20.55</v>
      </c>
      <c r="H46" s="7">
        <f t="shared" si="0"/>
        <v>82.2</v>
      </c>
    </row>
    <row r="47" spans="1:8" ht="12.75">
      <c r="A47" s="5" t="s">
        <v>91</v>
      </c>
      <c r="B47" s="5" t="s">
        <v>92</v>
      </c>
      <c r="C47" s="6" t="s">
        <v>414</v>
      </c>
      <c r="D47" s="18" t="s">
        <v>465</v>
      </c>
      <c r="E47" s="6" t="s">
        <v>637</v>
      </c>
      <c r="F47" s="5">
        <v>5</v>
      </c>
      <c r="G47" s="5">
        <v>30.76</v>
      </c>
      <c r="H47" s="7">
        <f t="shared" si="0"/>
        <v>153.8</v>
      </c>
    </row>
    <row r="48" spans="1:8" ht="12.75">
      <c r="A48" s="5" t="s">
        <v>93</v>
      </c>
      <c r="B48" s="5" t="s">
        <v>94</v>
      </c>
      <c r="C48" s="6" t="s">
        <v>414</v>
      </c>
      <c r="D48" s="18" t="s">
        <v>466</v>
      </c>
      <c r="E48" s="6" t="s">
        <v>637</v>
      </c>
      <c r="F48" s="5">
        <v>3</v>
      </c>
      <c r="G48" s="5">
        <v>137.6</v>
      </c>
      <c r="H48" s="7">
        <f t="shared" si="0"/>
        <v>412.79999999999995</v>
      </c>
    </row>
    <row r="49" spans="1:8" ht="12.75">
      <c r="A49" s="5" t="s">
        <v>95</v>
      </c>
      <c r="B49" s="5" t="s">
        <v>96</v>
      </c>
      <c r="C49" s="6" t="s">
        <v>414</v>
      </c>
      <c r="D49" s="18" t="s">
        <v>467</v>
      </c>
      <c r="E49" s="6" t="s">
        <v>637</v>
      </c>
      <c r="F49" s="5">
        <v>35</v>
      </c>
      <c r="G49" s="5">
        <v>14.38</v>
      </c>
      <c r="H49" s="7">
        <f t="shared" si="0"/>
        <v>503.3</v>
      </c>
    </row>
    <row r="50" spans="1:8" ht="12.75">
      <c r="A50" s="5" t="s">
        <v>97</v>
      </c>
      <c r="B50" s="5" t="s">
        <v>98</v>
      </c>
      <c r="C50" s="6" t="s">
        <v>414</v>
      </c>
      <c r="D50" s="18" t="s">
        <v>468</v>
      </c>
      <c r="E50" s="6" t="s">
        <v>637</v>
      </c>
      <c r="F50" s="5">
        <v>70</v>
      </c>
      <c r="G50" s="5">
        <v>14.38</v>
      </c>
      <c r="H50" s="7">
        <f t="shared" si="0"/>
        <v>1006.6</v>
      </c>
    </row>
    <row r="51" spans="1:8" ht="12.75">
      <c r="A51" s="5" t="s">
        <v>99</v>
      </c>
      <c r="B51" s="5" t="s">
        <v>100</v>
      </c>
      <c r="C51" s="6" t="s">
        <v>414</v>
      </c>
      <c r="D51" s="18" t="s">
        <v>469</v>
      </c>
      <c r="E51" s="6" t="s">
        <v>637</v>
      </c>
      <c r="F51" s="5">
        <v>30</v>
      </c>
      <c r="G51" s="5">
        <v>9.13</v>
      </c>
      <c r="H51" s="7">
        <f t="shared" si="0"/>
        <v>273.90000000000003</v>
      </c>
    </row>
    <row r="52" spans="1:8" ht="12.75">
      <c r="A52" s="5" t="s">
        <v>101</v>
      </c>
      <c r="B52" s="5" t="s">
        <v>102</v>
      </c>
      <c r="C52" s="6" t="s">
        <v>414</v>
      </c>
      <c r="D52" s="18" t="s">
        <v>470</v>
      </c>
      <c r="E52" s="6" t="s">
        <v>637</v>
      </c>
      <c r="F52" s="5">
        <v>3</v>
      </c>
      <c r="G52" s="5">
        <v>1643.54</v>
      </c>
      <c r="H52" s="7">
        <f t="shared" si="0"/>
        <v>4930.62</v>
      </c>
    </row>
    <row r="53" spans="1:8" ht="12.75">
      <c r="A53" s="5" t="s">
        <v>103</v>
      </c>
      <c r="B53" s="5" t="s">
        <v>104</v>
      </c>
      <c r="C53" s="6" t="s">
        <v>414</v>
      </c>
      <c r="D53" s="18" t="s">
        <v>471</v>
      </c>
      <c r="E53" s="6" t="s">
        <v>637</v>
      </c>
      <c r="F53" s="5">
        <v>2</v>
      </c>
      <c r="G53" s="5">
        <v>1335.38</v>
      </c>
      <c r="H53" s="7">
        <f t="shared" si="0"/>
        <v>2670.76</v>
      </c>
    </row>
    <row r="54" spans="1:8" ht="12.75">
      <c r="A54" s="5" t="s">
        <v>105</v>
      </c>
      <c r="B54" s="5" t="s">
        <v>106</v>
      </c>
      <c r="C54" s="6" t="s">
        <v>414</v>
      </c>
      <c r="D54" s="18" t="s">
        <v>472</v>
      </c>
      <c r="E54" s="6" t="s">
        <v>637</v>
      </c>
      <c r="F54" s="5">
        <v>2</v>
      </c>
      <c r="G54" s="5">
        <v>227.12</v>
      </c>
      <c r="H54" s="7">
        <f t="shared" si="0"/>
        <v>454.24</v>
      </c>
    </row>
    <row r="55" spans="1:8" ht="12.75">
      <c r="A55" s="5" t="s">
        <v>107</v>
      </c>
      <c r="B55" s="5" t="s">
        <v>108</v>
      </c>
      <c r="C55" s="6" t="s">
        <v>414</v>
      </c>
      <c r="D55" s="18" t="s">
        <v>473</v>
      </c>
      <c r="E55" s="6" t="s">
        <v>637</v>
      </c>
      <c r="F55" s="5">
        <v>1</v>
      </c>
      <c r="G55" s="5">
        <v>517.73</v>
      </c>
      <c r="H55" s="7">
        <f t="shared" si="0"/>
        <v>517.73</v>
      </c>
    </row>
    <row r="56" spans="1:8" ht="12.75">
      <c r="A56" s="5" t="s">
        <v>109</v>
      </c>
      <c r="B56" s="5" t="s">
        <v>110</v>
      </c>
      <c r="C56" s="6" t="s">
        <v>414</v>
      </c>
      <c r="D56" s="18" t="s">
        <v>474</v>
      </c>
      <c r="E56" s="6" t="s">
        <v>637</v>
      </c>
      <c r="F56" s="5">
        <v>1</v>
      </c>
      <c r="G56" s="5">
        <v>450.02</v>
      </c>
      <c r="H56" s="7">
        <f t="shared" si="0"/>
        <v>450.02</v>
      </c>
    </row>
    <row r="57" spans="1:8" ht="12.75">
      <c r="A57" s="5" t="s">
        <v>111</v>
      </c>
      <c r="B57" s="5" t="s">
        <v>112</v>
      </c>
      <c r="C57" s="6" t="s">
        <v>414</v>
      </c>
      <c r="D57" s="18" t="s">
        <v>475</v>
      </c>
      <c r="E57" s="6" t="s">
        <v>637</v>
      </c>
      <c r="F57" s="5">
        <v>15</v>
      </c>
      <c r="G57" s="5">
        <v>38.15</v>
      </c>
      <c r="H57" s="7">
        <f t="shared" si="0"/>
        <v>572.25</v>
      </c>
    </row>
    <row r="58" spans="1:8" ht="12.75">
      <c r="A58" s="5" t="s">
        <v>113</v>
      </c>
      <c r="B58" s="5" t="s">
        <v>114</v>
      </c>
      <c r="C58" s="6" t="s">
        <v>414</v>
      </c>
      <c r="D58" s="18" t="s">
        <v>476</v>
      </c>
      <c r="E58" s="6" t="s">
        <v>637</v>
      </c>
      <c r="F58" s="5">
        <v>19</v>
      </c>
      <c r="G58" s="5">
        <v>38.15</v>
      </c>
      <c r="H58" s="7">
        <f t="shared" si="0"/>
        <v>724.85</v>
      </c>
    </row>
    <row r="59" spans="1:8" ht="12.75">
      <c r="A59" s="5" t="s">
        <v>115</v>
      </c>
      <c r="B59" s="5" t="s">
        <v>116</v>
      </c>
      <c r="C59" s="6" t="s">
        <v>414</v>
      </c>
      <c r="D59" s="18" t="s">
        <v>477</v>
      </c>
      <c r="E59" s="6" t="s">
        <v>637</v>
      </c>
      <c r="F59" s="5">
        <v>10</v>
      </c>
      <c r="G59" s="5">
        <v>70.83</v>
      </c>
      <c r="H59" s="7">
        <f t="shared" si="0"/>
        <v>708.3</v>
      </c>
    </row>
    <row r="60" spans="1:8" ht="12.75">
      <c r="A60" s="5" t="s">
        <v>117</v>
      </c>
      <c r="B60" s="5" t="s">
        <v>118</v>
      </c>
      <c r="C60" s="6" t="s">
        <v>414</v>
      </c>
      <c r="D60" s="18" t="s">
        <v>478</v>
      </c>
      <c r="E60" s="6" t="s">
        <v>637</v>
      </c>
      <c r="F60" s="5">
        <v>26</v>
      </c>
      <c r="G60" s="5">
        <v>70.83</v>
      </c>
      <c r="H60" s="7">
        <f t="shared" si="0"/>
        <v>1841.58</v>
      </c>
    </row>
    <row r="61" spans="1:8" ht="12.75">
      <c r="A61" s="5" t="s">
        <v>119</v>
      </c>
      <c r="B61" s="5" t="s">
        <v>120</v>
      </c>
      <c r="C61" s="6" t="s">
        <v>414</v>
      </c>
      <c r="D61" s="18" t="s">
        <v>479</v>
      </c>
      <c r="E61" s="6" t="s">
        <v>637</v>
      </c>
      <c r="F61" s="5">
        <v>3</v>
      </c>
      <c r="G61" s="5">
        <v>70.83</v>
      </c>
      <c r="H61" s="7">
        <f t="shared" si="0"/>
        <v>212.49</v>
      </c>
    </row>
    <row r="62" spans="1:8" ht="12.75">
      <c r="A62" s="5" t="s">
        <v>121</v>
      </c>
      <c r="B62" s="5" t="s">
        <v>122</v>
      </c>
      <c r="C62" s="6" t="s">
        <v>414</v>
      </c>
      <c r="D62" s="18" t="s">
        <v>480</v>
      </c>
      <c r="E62" s="6" t="s">
        <v>637</v>
      </c>
      <c r="F62" s="5">
        <v>8</v>
      </c>
      <c r="G62" s="5">
        <v>70.83</v>
      </c>
      <c r="H62" s="7">
        <f t="shared" si="0"/>
        <v>566.64</v>
      </c>
    </row>
    <row r="63" spans="1:8" ht="12.75">
      <c r="A63" s="5" t="s">
        <v>123</v>
      </c>
      <c r="B63" s="5" t="s">
        <v>124</v>
      </c>
      <c r="C63" s="6" t="s">
        <v>414</v>
      </c>
      <c r="D63" s="18" t="s">
        <v>481</v>
      </c>
      <c r="E63" s="6" t="s">
        <v>637</v>
      </c>
      <c r="F63" s="5">
        <v>7</v>
      </c>
      <c r="G63" s="5">
        <v>70.83</v>
      </c>
      <c r="H63" s="7">
        <f t="shared" si="0"/>
        <v>495.81</v>
      </c>
    </row>
    <row r="64" spans="1:8" ht="12.75">
      <c r="A64" s="5" t="s">
        <v>125</v>
      </c>
      <c r="B64" s="5" t="s">
        <v>126</v>
      </c>
      <c r="C64" s="6" t="s">
        <v>414</v>
      </c>
      <c r="D64" s="18" t="s">
        <v>482</v>
      </c>
      <c r="E64" s="6" t="s">
        <v>637</v>
      </c>
      <c r="F64" s="5">
        <v>2</v>
      </c>
      <c r="G64" s="5">
        <v>98.22</v>
      </c>
      <c r="H64" s="7">
        <f t="shared" si="0"/>
        <v>196.44</v>
      </c>
    </row>
    <row r="65" spans="1:8" ht="12.75">
      <c r="A65" s="5" t="s">
        <v>127</v>
      </c>
      <c r="B65" s="5" t="s">
        <v>128</v>
      </c>
      <c r="C65" s="6" t="s">
        <v>414</v>
      </c>
      <c r="D65" s="18" t="s">
        <v>483</v>
      </c>
      <c r="E65" s="6" t="s">
        <v>637</v>
      </c>
      <c r="F65" s="5">
        <v>3</v>
      </c>
      <c r="G65" s="5">
        <v>98.22</v>
      </c>
      <c r="H65" s="7">
        <f t="shared" si="0"/>
        <v>294.65999999999997</v>
      </c>
    </row>
    <row r="66" spans="1:8" ht="12.75">
      <c r="A66" s="5" t="s">
        <v>129</v>
      </c>
      <c r="B66" s="5" t="s">
        <v>130</v>
      </c>
      <c r="C66" s="6" t="s">
        <v>414</v>
      </c>
      <c r="D66" s="18" t="s">
        <v>484</v>
      </c>
      <c r="E66" s="6" t="s">
        <v>637</v>
      </c>
      <c r="F66" s="5">
        <v>5</v>
      </c>
      <c r="G66" s="5">
        <v>98.22</v>
      </c>
      <c r="H66" s="7">
        <f t="shared" si="0"/>
        <v>491.1</v>
      </c>
    </row>
    <row r="67" spans="1:8" ht="12.75">
      <c r="A67" s="5" t="s">
        <v>131</v>
      </c>
      <c r="B67" s="5" t="s">
        <v>124</v>
      </c>
      <c r="C67" s="6" t="s">
        <v>414</v>
      </c>
      <c r="D67" s="18" t="s">
        <v>481</v>
      </c>
      <c r="E67" s="6" t="s">
        <v>637</v>
      </c>
      <c r="F67" s="5">
        <v>1</v>
      </c>
      <c r="G67" s="5">
        <v>89.42</v>
      </c>
      <c r="H67" s="7">
        <f aca="true" t="shared" si="1" ref="H67:H130">F67*G67</f>
        <v>89.42</v>
      </c>
    </row>
    <row r="68" spans="1:8" ht="12.75">
      <c r="A68" s="5" t="s">
        <v>132</v>
      </c>
      <c r="B68" s="5" t="s">
        <v>133</v>
      </c>
      <c r="C68" s="6" t="s">
        <v>414</v>
      </c>
      <c r="D68" s="18" t="s">
        <v>485</v>
      </c>
      <c r="E68" s="6" t="s">
        <v>637</v>
      </c>
      <c r="F68" s="5">
        <v>2</v>
      </c>
      <c r="G68" s="5">
        <v>168.71</v>
      </c>
      <c r="H68" s="7">
        <f t="shared" si="1"/>
        <v>337.42</v>
      </c>
    </row>
    <row r="69" spans="1:8" ht="12.75">
      <c r="A69" s="5" t="s">
        <v>134</v>
      </c>
      <c r="B69" s="5" t="s">
        <v>135</v>
      </c>
      <c r="C69" s="6" t="s">
        <v>414</v>
      </c>
      <c r="D69" s="18" t="s">
        <v>486</v>
      </c>
      <c r="E69" s="6" t="s">
        <v>637</v>
      </c>
      <c r="F69" s="5">
        <v>2</v>
      </c>
      <c r="G69" s="5">
        <v>731</v>
      </c>
      <c r="H69" s="7">
        <f t="shared" si="1"/>
        <v>1462</v>
      </c>
    </row>
    <row r="70" spans="1:8" ht="12.75">
      <c r="A70" s="5" t="s">
        <v>136</v>
      </c>
      <c r="B70" s="5" t="s">
        <v>137</v>
      </c>
      <c r="C70" s="6" t="s">
        <v>414</v>
      </c>
      <c r="D70" s="18" t="s">
        <v>487</v>
      </c>
      <c r="E70" s="6" t="s">
        <v>637</v>
      </c>
      <c r="F70" s="5">
        <v>1</v>
      </c>
      <c r="G70" s="5">
        <v>884.38</v>
      </c>
      <c r="H70" s="7">
        <f t="shared" si="1"/>
        <v>884.38</v>
      </c>
    </row>
    <row r="71" spans="1:8" ht="12.75">
      <c r="A71" s="5" t="s">
        <v>138</v>
      </c>
      <c r="B71" s="5" t="s">
        <v>139</v>
      </c>
      <c r="C71" s="6" t="s">
        <v>414</v>
      </c>
      <c r="D71" s="18" t="s">
        <v>488</v>
      </c>
      <c r="E71" s="6" t="s">
        <v>637</v>
      </c>
      <c r="F71" s="5">
        <v>12</v>
      </c>
      <c r="G71" s="5">
        <v>90.98</v>
      </c>
      <c r="H71" s="7">
        <f t="shared" si="1"/>
        <v>1091.76</v>
      </c>
    </row>
    <row r="72" spans="1:8" ht="12.75">
      <c r="A72" s="5" t="s">
        <v>140</v>
      </c>
      <c r="B72" s="5" t="s">
        <v>141</v>
      </c>
      <c r="C72" s="6" t="s">
        <v>414</v>
      </c>
      <c r="D72" s="18" t="s">
        <v>489</v>
      </c>
      <c r="E72" s="6" t="s">
        <v>637</v>
      </c>
      <c r="F72" s="5">
        <v>15</v>
      </c>
      <c r="G72" s="5">
        <v>139.9</v>
      </c>
      <c r="H72" s="7">
        <f t="shared" si="1"/>
        <v>2098.5</v>
      </c>
    </row>
    <row r="73" spans="1:8" ht="12.75">
      <c r="A73" s="5" t="s">
        <v>142</v>
      </c>
      <c r="B73" s="5" t="s">
        <v>143</v>
      </c>
      <c r="C73" s="6" t="s">
        <v>414</v>
      </c>
      <c r="D73" s="18" t="s">
        <v>490</v>
      </c>
      <c r="E73" s="6" t="s">
        <v>637</v>
      </c>
      <c r="F73" s="5">
        <v>1</v>
      </c>
      <c r="G73" s="5">
        <v>85.11</v>
      </c>
      <c r="H73" s="7">
        <f t="shared" si="1"/>
        <v>85.11</v>
      </c>
    </row>
    <row r="74" spans="1:8" ht="12.75">
      <c r="A74" s="5" t="s">
        <v>144</v>
      </c>
      <c r="B74" s="5" t="s">
        <v>145</v>
      </c>
      <c r="C74" s="6" t="s">
        <v>414</v>
      </c>
      <c r="D74" s="18" t="s">
        <v>491</v>
      </c>
      <c r="E74" s="6" t="s">
        <v>637</v>
      </c>
      <c r="F74" s="5">
        <v>1</v>
      </c>
      <c r="G74" s="5">
        <v>110.55</v>
      </c>
      <c r="H74" s="7">
        <f t="shared" si="1"/>
        <v>110.55</v>
      </c>
    </row>
    <row r="75" spans="1:8" ht="12.75">
      <c r="A75" s="5" t="s">
        <v>146</v>
      </c>
      <c r="B75" s="5" t="s">
        <v>147</v>
      </c>
      <c r="C75" s="6" t="s">
        <v>414</v>
      </c>
      <c r="D75" s="18" t="s">
        <v>492</v>
      </c>
      <c r="E75" s="6" t="s">
        <v>637</v>
      </c>
      <c r="F75" s="5">
        <v>14</v>
      </c>
      <c r="G75" s="5">
        <v>102.62</v>
      </c>
      <c r="H75" s="7">
        <f t="shared" si="1"/>
        <v>1436.68</v>
      </c>
    </row>
    <row r="76" spans="1:8" ht="12.75">
      <c r="A76" s="5" t="s">
        <v>148</v>
      </c>
      <c r="B76" s="5" t="s">
        <v>149</v>
      </c>
      <c r="C76" s="6" t="s">
        <v>414</v>
      </c>
      <c r="D76" s="18" t="s">
        <v>493</v>
      </c>
      <c r="E76" s="6" t="s">
        <v>637</v>
      </c>
      <c r="F76" s="5">
        <v>16</v>
      </c>
      <c r="G76" s="5">
        <v>149.19</v>
      </c>
      <c r="H76" s="7">
        <f t="shared" si="1"/>
        <v>2387.04</v>
      </c>
    </row>
    <row r="77" spans="1:8" ht="12.75">
      <c r="A77" s="5" t="s">
        <v>150</v>
      </c>
      <c r="B77" s="5" t="s">
        <v>151</v>
      </c>
      <c r="C77" s="6" t="s">
        <v>414</v>
      </c>
      <c r="D77" s="18" t="s">
        <v>494</v>
      </c>
      <c r="E77" s="6" t="s">
        <v>637</v>
      </c>
      <c r="F77" s="5">
        <v>2</v>
      </c>
      <c r="G77" s="5">
        <v>130.21</v>
      </c>
      <c r="H77" s="7">
        <f t="shared" si="1"/>
        <v>260.42</v>
      </c>
    </row>
    <row r="78" spans="1:8" ht="12.75">
      <c r="A78" s="5" t="s">
        <v>152</v>
      </c>
      <c r="B78" s="5" t="s">
        <v>153</v>
      </c>
      <c r="C78" s="6" t="s">
        <v>414</v>
      </c>
      <c r="D78" s="18" t="s">
        <v>495</v>
      </c>
      <c r="E78" s="6" t="s">
        <v>637</v>
      </c>
      <c r="F78" s="5">
        <v>4</v>
      </c>
      <c r="G78" s="5">
        <v>227.94</v>
      </c>
      <c r="H78" s="7">
        <f t="shared" si="1"/>
        <v>911.76</v>
      </c>
    </row>
    <row r="79" spans="1:8" ht="12.75">
      <c r="A79" s="5" t="s">
        <v>154</v>
      </c>
      <c r="B79" s="5" t="s">
        <v>155</v>
      </c>
      <c r="C79" s="6" t="s">
        <v>414</v>
      </c>
      <c r="D79" s="18" t="s">
        <v>496</v>
      </c>
      <c r="E79" s="6" t="s">
        <v>637</v>
      </c>
      <c r="F79" s="5">
        <v>3</v>
      </c>
      <c r="G79" s="5">
        <v>154.96</v>
      </c>
      <c r="H79" s="7">
        <f t="shared" si="1"/>
        <v>464.88</v>
      </c>
    </row>
    <row r="80" spans="1:8" ht="12.75">
      <c r="A80" s="5" t="s">
        <v>156</v>
      </c>
      <c r="B80" s="5" t="s">
        <v>157</v>
      </c>
      <c r="C80" s="6" t="s">
        <v>414</v>
      </c>
      <c r="D80" s="18" t="s">
        <v>497</v>
      </c>
      <c r="E80" s="6" t="s">
        <v>637</v>
      </c>
      <c r="F80" s="5">
        <v>1</v>
      </c>
      <c r="G80" s="5">
        <v>361.56</v>
      </c>
      <c r="H80" s="7">
        <f t="shared" si="1"/>
        <v>361.56</v>
      </c>
    </row>
    <row r="81" spans="1:8" ht="12.75">
      <c r="A81" s="5" t="s">
        <v>158</v>
      </c>
      <c r="B81" s="5" t="s">
        <v>155</v>
      </c>
      <c r="C81" s="6" t="s">
        <v>414</v>
      </c>
      <c r="D81" s="18" t="s">
        <v>496</v>
      </c>
      <c r="E81" s="6" t="s">
        <v>637</v>
      </c>
      <c r="F81" s="5">
        <v>1</v>
      </c>
      <c r="G81" s="5">
        <v>1182.1</v>
      </c>
      <c r="H81" s="7">
        <f t="shared" si="1"/>
        <v>1182.1</v>
      </c>
    </row>
    <row r="82" spans="1:8" ht="12.75">
      <c r="A82" s="5" t="s">
        <v>159</v>
      </c>
      <c r="B82" s="5" t="s">
        <v>160</v>
      </c>
      <c r="C82" s="6" t="s">
        <v>414</v>
      </c>
      <c r="D82" s="18" t="s">
        <v>498</v>
      </c>
      <c r="E82" s="6" t="s">
        <v>637</v>
      </c>
      <c r="F82" s="5">
        <v>1</v>
      </c>
      <c r="G82" s="5">
        <v>201.01</v>
      </c>
      <c r="H82" s="7">
        <f t="shared" si="1"/>
        <v>201.01</v>
      </c>
    </row>
    <row r="83" spans="1:8" ht="12.75">
      <c r="A83" s="5" t="s">
        <v>161</v>
      </c>
      <c r="B83" s="5" t="s">
        <v>162</v>
      </c>
      <c r="C83" s="6" t="s">
        <v>414</v>
      </c>
      <c r="D83" s="18" t="s">
        <v>499</v>
      </c>
      <c r="E83" s="6" t="s">
        <v>637</v>
      </c>
      <c r="F83" s="5">
        <v>1</v>
      </c>
      <c r="G83" s="5">
        <v>72.9</v>
      </c>
      <c r="H83" s="7">
        <f t="shared" si="1"/>
        <v>72.9</v>
      </c>
    </row>
    <row r="84" spans="1:8" ht="12.75">
      <c r="A84" s="5" t="s">
        <v>163</v>
      </c>
      <c r="B84" s="5" t="s">
        <v>164</v>
      </c>
      <c r="C84" s="6" t="s">
        <v>414</v>
      </c>
      <c r="D84" s="18" t="s">
        <v>500</v>
      </c>
      <c r="E84" s="6" t="s">
        <v>637</v>
      </c>
      <c r="F84" s="5">
        <v>22</v>
      </c>
      <c r="G84" s="5">
        <v>113.48</v>
      </c>
      <c r="H84" s="7">
        <f t="shared" si="1"/>
        <v>2496.56</v>
      </c>
    </row>
    <row r="85" spans="1:8" ht="12.75">
      <c r="A85" s="5" t="s">
        <v>165</v>
      </c>
      <c r="B85" s="5" t="s">
        <v>166</v>
      </c>
      <c r="C85" s="6" t="s">
        <v>414</v>
      </c>
      <c r="D85" s="18" t="s">
        <v>501</v>
      </c>
      <c r="E85" s="6" t="s">
        <v>637</v>
      </c>
      <c r="F85" s="5">
        <v>13</v>
      </c>
      <c r="G85" s="5">
        <v>113.48</v>
      </c>
      <c r="H85" s="7">
        <f t="shared" si="1"/>
        <v>1475.24</v>
      </c>
    </row>
    <row r="86" spans="1:8" ht="12.75">
      <c r="A86" s="5" t="s">
        <v>167</v>
      </c>
      <c r="B86" s="5" t="s">
        <v>168</v>
      </c>
      <c r="C86" s="6" t="s">
        <v>414</v>
      </c>
      <c r="D86" s="18" t="s">
        <v>502</v>
      </c>
      <c r="E86" s="6" t="s">
        <v>637</v>
      </c>
      <c r="F86" s="5">
        <v>1</v>
      </c>
      <c r="G86" s="5">
        <v>30</v>
      </c>
      <c r="H86" s="7">
        <f t="shared" si="1"/>
        <v>30</v>
      </c>
    </row>
    <row r="87" spans="1:8" ht="12.75">
      <c r="A87" s="5" t="s">
        <v>169</v>
      </c>
      <c r="B87" s="5" t="s">
        <v>170</v>
      </c>
      <c r="C87" s="6" t="s">
        <v>414</v>
      </c>
      <c r="D87" s="18" t="s">
        <v>503</v>
      </c>
      <c r="E87" s="6" t="s">
        <v>637</v>
      </c>
      <c r="F87" s="5">
        <v>2</v>
      </c>
      <c r="G87" s="5">
        <v>52.4</v>
      </c>
      <c r="H87" s="7">
        <f t="shared" si="1"/>
        <v>104.8</v>
      </c>
    </row>
    <row r="88" spans="1:8" ht="12.75">
      <c r="A88" s="5" t="s">
        <v>171</v>
      </c>
      <c r="B88" s="5" t="s">
        <v>172</v>
      </c>
      <c r="C88" s="6" t="s">
        <v>414</v>
      </c>
      <c r="D88" s="18" t="s">
        <v>504</v>
      </c>
      <c r="E88" s="6" t="s">
        <v>637</v>
      </c>
      <c r="F88" s="5">
        <v>1</v>
      </c>
      <c r="G88" s="5">
        <v>81.8</v>
      </c>
      <c r="H88" s="7">
        <f t="shared" si="1"/>
        <v>81.8</v>
      </c>
    </row>
    <row r="89" spans="1:8" ht="12.75">
      <c r="A89" s="5" t="s">
        <v>173</v>
      </c>
      <c r="B89" s="5" t="s">
        <v>174</v>
      </c>
      <c r="C89" s="6" t="s">
        <v>414</v>
      </c>
      <c r="D89" s="18" t="s">
        <v>505</v>
      </c>
      <c r="E89" s="6" t="s">
        <v>637</v>
      </c>
      <c r="F89" s="5">
        <v>1</v>
      </c>
      <c r="G89" s="5">
        <v>130.11</v>
      </c>
      <c r="H89" s="7">
        <f t="shared" si="1"/>
        <v>130.11</v>
      </c>
    </row>
    <row r="90" spans="1:8" ht="12.75">
      <c r="A90" s="5" t="s">
        <v>175</v>
      </c>
      <c r="B90" s="5" t="s">
        <v>639</v>
      </c>
      <c r="C90" s="6" t="s">
        <v>414</v>
      </c>
      <c r="D90" s="18" t="s">
        <v>506</v>
      </c>
      <c r="E90" s="6" t="s">
        <v>637</v>
      </c>
      <c r="F90" s="5">
        <v>1</v>
      </c>
      <c r="G90" s="5">
        <v>1040</v>
      </c>
      <c r="H90" s="7">
        <f t="shared" si="1"/>
        <v>1040</v>
      </c>
    </row>
    <row r="91" spans="1:8" ht="12.75">
      <c r="A91" s="5" t="s">
        <v>176</v>
      </c>
      <c r="B91" s="5" t="s">
        <v>640</v>
      </c>
      <c r="C91" s="6" t="s">
        <v>414</v>
      </c>
      <c r="D91" s="18" t="s">
        <v>507</v>
      </c>
      <c r="E91" s="6" t="s">
        <v>637</v>
      </c>
      <c r="F91" s="5">
        <v>3</v>
      </c>
      <c r="G91" s="5">
        <v>973.41</v>
      </c>
      <c r="H91" s="7">
        <f t="shared" si="1"/>
        <v>2920.23</v>
      </c>
    </row>
    <row r="92" spans="1:8" ht="12.75">
      <c r="A92" s="5" t="s">
        <v>177</v>
      </c>
      <c r="B92" s="5" t="s">
        <v>178</v>
      </c>
      <c r="C92" s="6" t="s">
        <v>414</v>
      </c>
      <c r="D92" s="18" t="s">
        <v>508</v>
      </c>
      <c r="E92" s="6" t="s">
        <v>637</v>
      </c>
      <c r="F92" s="5">
        <v>47</v>
      </c>
      <c r="G92" s="5">
        <v>19.27</v>
      </c>
      <c r="H92" s="7">
        <f t="shared" si="1"/>
        <v>905.6899999999999</v>
      </c>
    </row>
    <row r="93" spans="1:8" ht="12.75">
      <c r="A93" s="5" t="s">
        <v>179</v>
      </c>
      <c r="B93" s="5" t="s">
        <v>180</v>
      </c>
      <c r="C93" s="6" t="s">
        <v>414</v>
      </c>
      <c r="D93" s="18" t="s">
        <v>509</v>
      </c>
      <c r="E93" s="6" t="s">
        <v>637</v>
      </c>
      <c r="F93" s="5">
        <v>12</v>
      </c>
      <c r="G93" s="5">
        <v>37.86</v>
      </c>
      <c r="H93" s="7">
        <f t="shared" si="1"/>
        <v>454.32</v>
      </c>
    </row>
    <row r="94" spans="1:8" ht="12.75">
      <c r="A94" s="5" t="s">
        <v>181</v>
      </c>
      <c r="B94" s="5" t="s">
        <v>182</v>
      </c>
      <c r="C94" s="6" t="s">
        <v>414</v>
      </c>
      <c r="D94" s="18" t="s">
        <v>510</v>
      </c>
      <c r="E94" s="6" t="s">
        <v>637</v>
      </c>
      <c r="F94" s="5">
        <v>2</v>
      </c>
      <c r="G94" s="5">
        <v>46.96</v>
      </c>
      <c r="H94" s="7">
        <f t="shared" si="1"/>
        <v>93.92</v>
      </c>
    </row>
    <row r="95" spans="1:8" ht="12.75">
      <c r="A95" s="5" t="s">
        <v>183</v>
      </c>
      <c r="B95" s="5" t="s">
        <v>184</v>
      </c>
      <c r="C95" s="6" t="s">
        <v>414</v>
      </c>
      <c r="D95" s="18" t="s">
        <v>511</v>
      </c>
      <c r="E95" s="6" t="s">
        <v>637</v>
      </c>
      <c r="F95" s="5">
        <v>2</v>
      </c>
      <c r="G95" s="5">
        <v>49.4</v>
      </c>
      <c r="H95" s="7">
        <f t="shared" si="1"/>
        <v>98.8</v>
      </c>
    </row>
    <row r="96" spans="1:8" ht="12.75">
      <c r="A96" s="5" t="s">
        <v>185</v>
      </c>
      <c r="B96" s="5" t="s">
        <v>186</v>
      </c>
      <c r="C96" s="6" t="s">
        <v>414</v>
      </c>
      <c r="D96" s="18" t="s">
        <v>512</v>
      </c>
      <c r="E96" s="6" t="s">
        <v>637</v>
      </c>
      <c r="F96" s="5">
        <v>4</v>
      </c>
      <c r="G96" s="5">
        <v>103.6</v>
      </c>
      <c r="H96" s="7">
        <f t="shared" si="1"/>
        <v>414.4</v>
      </c>
    </row>
    <row r="97" spans="1:8" ht="12.75">
      <c r="A97" s="5" t="s">
        <v>187</v>
      </c>
      <c r="B97" s="5" t="s">
        <v>188</v>
      </c>
      <c r="C97" s="6" t="s">
        <v>414</v>
      </c>
      <c r="D97" s="18" t="s">
        <v>513</v>
      </c>
      <c r="E97" s="6" t="s">
        <v>637</v>
      </c>
      <c r="F97" s="5">
        <v>1</v>
      </c>
      <c r="G97" s="5">
        <v>1176.08</v>
      </c>
      <c r="H97" s="7">
        <f t="shared" si="1"/>
        <v>1176.08</v>
      </c>
    </row>
    <row r="98" spans="1:8" ht="12.75">
      <c r="A98" s="5" t="s">
        <v>189</v>
      </c>
      <c r="B98" s="5" t="s">
        <v>190</v>
      </c>
      <c r="C98" s="6" t="s">
        <v>414</v>
      </c>
      <c r="D98" s="18" t="s">
        <v>514</v>
      </c>
      <c r="E98" s="6" t="s">
        <v>637</v>
      </c>
      <c r="F98" s="5">
        <v>16</v>
      </c>
      <c r="G98" s="5">
        <v>62.61</v>
      </c>
      <c r="H98" s="7">
        <f t="shared" si="1"/>
        <v>1001.76</v>
      </c>
    </row>
    <row r="99" spans="1:8" ht="12.75">
      <c r="A99" s="5" t="s">
        <v>191</v>
      </c>
      <c r="B99" s="5" t="s">
        <v>192</v>
      </c>
      <c r="C99" s="6" t="s">
        <v>414</v>
      </c>
      <c r="D99" s="18" t="s">
        <v>515</v>
      </c>
      <c r="E99" s="6" t="s">
        <v>637</v>
      </c>
      <c r="F99" s="5">
        <v>13</v>
      </c>
      <c r="G99" s="5">
        <v>109.57</v>
      </c>
      <c r="H99" s="7">
        <f t="shared" si="1"/>
        <v>1424.4099999999999</v>
      </c>
    </row>
    <row r="100" spans="1:8" ht="12.75">
      <c r="A100" s="5" t="s">
        <v>193</v>
      </c>
      <c r="B100" s="5" t="s">
        <v>194</v>
      </c>
      <c r="C100" s="6" t="s">
        <v>414</v>
      </c>
      <c r="D100" s="18" t="s">
        <v>516</v>
      </c>
      <c r="E100" s="6" t="s">
        <v>637</v>
      </c>
      <c r="F100" s="5">
        <v>1</v>
      </c>
      <c r="G100" s="5">
        <v>87.07</v>
      </c>
      <c r="H100" s="7">
        <f t="shared" si="1"/>
        <v>87.07</v>
      </c>
    </row>
    <row r="101" spans="1:8" ht="12.75">
      <c r="A101" s="5" t="s">
        <v>195</v>
      </c>
      <c r="B101" s="5" t="s">
        <v>196</v>
      </c>
      <c r="C101" s="6" t="s">
        <v>414</v>
      </c>
      <c r="D101" s="18" t="s">
        <v>517</v>
      </c>
      <c r="E101" s="6" t="s">
        <v>637</v>
      </c>
      <c r="F101" s="5">
        <v>3</v>
      </c>
      <c r="G101" s="5">
        <v>124.24</v>
      </c>
      <c r="H101" s="7">
        <f t="shared" si="1"/>
        <v>372.71999999999997</v>
      </c>
    </row>
    <row r="102" spans="1:8" ht="12.75">
      <c r="A102" s="5" t="s">
        <v>197</v>
      </c>
      <c r="B102" s="5" t="s">
        <v>641</v>
      </c>
      <c r="C102" s="6" t="s">
        <v>414</v>
      </c>
      <c r="D102" s="18" t="s">
        <v>518</v>
      </c>
      <c r="E102" s="6" t="s">
        <v>637</v>
      </c>
      <c r="F102" s="5">
        <v>38</v>
      </c>
      <c r="G102" s="5">
        <v>42.85</v>
      </c>
      <c r="H102" s="7">
        <f t="shared" si="1"/>
        <v>1628.3</v>
      </c>
    </row>
    <row r="103" spans="1:8" ht="12.75">
      <c r="A103" s="5" t="s">
        <v>198</v>
      </c>
      <c r="B103" s="5" t="s">
        <v>642</v>
      </c>
      <c r="C103" s="6" t="s">
        <v>414</v>
      </c>
      <c r="D103" s="18" t="s">
        <v>519</v>
      </c>
      <c r="E103" s="6" t="s">
        <v>637</v>
      </c>
      <c r="F103" s="5">
        <v>140</v>
      </c>
      <c r="G103" s="5">
        <v>10.47</v>
      </c>
      <c r="H103" s="7">
        <f t="shared" si="1"/>
        <v>1465.8000000000002</v>
      </c>
    </row>
    <row r="104" spans="1:8" ht="12.75">
      <c r="A104" s="5" t="s">
        <v>199</v>
      </c>
      <c r="B104" s="5" t="s">
        <v>643</v>
      </c>
      <c r="C104" s="6" t="s">
        <v>414</v>
      </c>
      <c r="D104" s="18" t="s">
        <v>520</v>
      </c>
      <c r="E104" s="6" t="s">
        <v>637</v>
      </c>
      <c r="F104" s="5">
        <v>6</v>
      </c>
      <c r="G104" s="5">
        <v>95.29</v>
      </c>
      <c r="H104" s="7">
        <f t="shared" si="1"/>
        <v>571.74</v>
      </c>
    </row>
    <row r="105" spans="1:8" ht="12.75">
      <c r="A105" s="5" t="s">
        <v>200</v>
      </c>
      <c r="B105" s="5" t="s">
        <v>644</v>
      </c>
      <c r="C105" s="6" t="s">
        <v>414</v>
      </c>
      <c r="D105" s="18" t="s">
        <v>521</v>
      </c>
      <c r="E105" s="6" t="s">
        <v>637</v>
      </c>
      <c r="F105" s="5">
        <v>65</v>
      </c>
      <c r="G105" s="5">
        <v>17.61</v>
      </c>
      <c r="H105" s="7">
        <f t="shared" si="1"/>
        <v>1144.6499999999999</v>
      </c>
    </row>
    <row r="106" spans="1:8" ht="12.75">
      <c r="A106" s="5" t="s">
        <v>201</v>
      </c>
      <c r="B106" s="5" t="s">
        <v>202</v>
      </c>
      <c r="C106" s="6" t="s">
        <v>414</v>
      </c>
      <c r="D106" s="18" t="s">
        <v>522</v>
      </c>
      <c r="E106" s="6" t="s">
        <v>637</v>
      </c>
      <c r="F106" s="5">
        <v>10</v>
      </c>
      <c r="G106" s="5">
        <v>62.02</v>
      </c>
      <c r="H106" s="7">
        <f t="shared" si="1"/>
        <v>620.2</v>
      </c>
    </row>
    <row r="107" spans="1:8" ht="12.75">
      <c r="A107" s="5" t="s">
        <v>203</v>
      </c>
      <c r="B107" s="5" t="s">
        <v>204</v>
      </c>
      <c r="C107" s="6" t="s">
        <v>414</v>
      </c>
      <c r="D107" s="18" t="s">
        <v>523</v>
      </c>
      <c r="E107" s="6" t="s">
        <v>637</v>
      </c>
      <c r="F107" s="5">
        <v>8</v>
      </c>
      <c r="G107" s="5">
        <v>56.06</v>
      </c>
      <c r="H107" s="7">
        <f t="shared" si="1"/>
        <v>448.48</v>
      </c>
    </row>
    <row r="108" spans="1:8" ht="12.75">
      <c r="A108" s="5" t="s">
        <v>205</v>
      </c>
      <c r="B108" s="5" t="s">
        <v>206</v>
      </c>
      <c r="C108" s="6" t="s">
        <v>414</v>
      </c>
      <c r="D108" s="18" t="s">
        <v>524</v>
      </c>
      <c r="E108" s="6" t="s">
        <v>637</v>
      </c>
      <c r="F108" s="5">
        <v>30</v>
      </c>
      <c r="G108" s="5">
        <v>13.79</v>
      </c>
      <c r="H108" s="7">
        <f t="shared" si="1"/>
        <v>413.7</v>
      </c>
    </row>
    <row r="109" spans="1:8" ht="12.75">
      <c r="A109" s="5" t="s">
        <v>207</v>
      </c>
      <c r="B109" s="5" t="s">
        <v>206</v>
      </c>
      <c r="C109" s="6" t="s">
        <v>414</v>
      </c>
      <c r="D109" s="18" t="s">
        <v>524</v>
      </c>
      <c r="E109" s="6" t="s">
        <v>637</v>
      </c>
      <c r="F109" s="5">
        <v>20</v>
      </c>
      <c r="G109" s="5">
        <v>30.82</v>
      </c>
      <c r="H109" s="7">
        <f t="shared" si="1"/>
        <v>616.4</v>
      </c>
    </row>
    <row r="110" spans="1:8" ht="12.75">
      <c r="A110" s="5" t="s">
        <v>208</v>
      </c>
      <c r="B110" s="5" t="s">
        <v>209</v>
      </c>
      <c r="C110" s="6" t="s">
        <v>414</v>
      </c>
      <c r="D110" s="18" t="s">
        <v>669</v>
      </c>
      <c r="E110" s="6" t="s">
        <v>637</v>
      </c>
      <c r="F110" s="5">
        <v>1</v>
      </c>
      <c r="G110" s="5">
        <v>45.08</v>
      </c>
      <c r="H110" s="7">
        <f t="shared" si="1"/>
        <v>45.08</v>
      </c>
    </row>
    <row r="111" spans="1:8" ht="12.75">
      <c r="A111" s="5" t="s">
        <v>210</v>
      </c>
      <c r="B111" s="5" t="s">
        <v>211</v>
      </c>
      <c r="C111" s="6" t="s">
        <v>414</v>
      </c>
      <c r="D111" s="18" t="s">
        <v>670</v>
      </c>
      <c r="E111" s="6" t="s">
        <v>637</v>
      </c>
      <c r="F111" s="5">
        <v>1</v>
      </c>
      <c r="G111" s="5">
        <v>77.38</v>
      </c>
      <c r="H111" s="7">
        <f t="shared" si="1"/>
        <v>77.38</v>
      </c>
    </row>
    <row r="112" spans="1:8" ht="12.75">
      <c r="A112" s="5" t="s">
        <v>212</v>
      </c>
      <c r="B112" s="5" t="s">
        <v>213</v>
      </c>
      <c r="C112" s="6" t="s">
        <v>414</v>
      </c>
      <c r="D112" s="18" t="s">
        <v>525</v>
      </c>
      <c r="E112" s="6" t="s">
        <v>637</v>
      </c>
      <c r="F112" s="5">
        <v>2</v>
      </c>
      <c r="G112" s="5">
        <v>28.76</v>
      </c>
      <c r="H112" s="7">
        <f t="shared" si="1"/>
        <v>57.52</v>
      </c>
    </row>
    <row r="113" spans="1:8" ht="12.75">
      <c r="A113" s="5" t="s">
        <v>214</v>
      </c>
      <c r="B113" s="5" t="s">
        <v>215</v>
      </c>
      <c r="C113" s="6" t="s">
        <v>414</v>
      </c>
      <c r="D113" s="18" t="s">
        <v>526</v>
      </c>
      <c r="E113" s="6" t="s">
        <v>637</v>
      </c>
      <c r="F113" s="5">
        <v>3</v>
      </c>
      <c r="G113" s="5">
        <v>132.07</v>
      </c>
      <c r="H113" s="7">
        <f t="shared" si="1"/>
        <v>396.21</v>
      </c>
    </row>
    <row r="114" spans="1:8" ht="12.75">
      <c r="A114" s="5" t="s">
        <v>216</v>
      </c>
      <c r="B114" s="5" t="s">
        <v>217</v>
      </c>
      <c r="C114" s="6" t="s">
        <v>414</v>
      </c>
      <c r="D114" s="18" t="s">
        <v>527</v>
      </c>
      <c r="E114" s="6" t="s">
        <v>637</v>
      </c>
      <c r="F114" s="5">
        <v>10</v>
      </c>
      <c r="G114" s="5">
        <v>132.07</v>
      </c>
      <c r="H114" s="7">
        <f t="shared" si="1"/>
        <v>1320.6999999999998</v>
      </c>
    </row>
    <row r="115" spans="1:8" ht="12.75">
      <c r="A115" s="5" t="s">
        <v>218</v>
      </c>
      <c r="B115" s="5" t="s">
        <v>219</v>
      </c>
      <c r="C115" s="6" t="s">
        <v>414</v>
      </c>
      <c r="D115" s="18" t="s">
        <v>528</v>
      </c>
      <c r="E115" s="6" t="s">
        <v>637</v>
      </c>
      <c r="F115" s="5">
        <v>6</v>
      </c>
      <c r="G115" s="5">
        <v>173.16</v>
      </c>
      <c r="H115" s="7">
        <f t="shared" si="1"/>
        <v>1038.96</v>
      </c>
    </row>
    <row r="116" spans="1:8" ht="12.75">
      <c r="A116" s="5" t="s">
        <v>220</v>
      </c>
      <c r="B116" s="5" t="s">
        <v>221</v>
      </c>
      <c r="C116" s="6" t="s">
        <v>414</v>
      </c>
      <c r="D116" s="18" t="s">
        <v>529</v>
      </c>
      <c r="E116" s="6" t="s">
        <v>637</v>
      </c>
      <c r="F116" s="5">
        <v>12</v>
      </c>
      <c r="G116" s="5">
        <v>173.16</v>
      </c>
      <c r="H116" s="7">
        <f t="shared" si="1"/>
        <v>2077.92</v>
      </c>
    </row>
    <row r="117" spans="1:8" ht="12.75">
      <c r="A117" s="5" t="s">
        <v>222</v>
      </c>
      <c r="B117" s="5" t="s">
        <v>223</v>
      </c>
      <c r="C117" s="6" t="s">
        <v>414</v>
      </c>
      <c r="D117" s="18" t="s">
        <v>530</v>
      </c>
      <c r="E117" s="6" t="s">
        <v>637</v>
      </c>
      <c r="F117" s="5">
        <v>13</v>
      </c>
      <c r="G117" s="5">
        <v>173.16</v>
      </c>
      <c r="H117" s="7">
        <f t="shared" si="1"/>
        <v>2251.08</v>
      </c>
    </row>
    <row r="118" spans="1:8" ht="12.75">
      <c r="A118" s="5" t="s">
        <v>224</v>
      </c>
      <c r="B118" s="5" t="s">
        <v>225</v>
      </c>
      <c r="C118" s="6" t="s">
        <v>414</v>
      </c>
      <c r="D118" s="18" t="s">
        <v>531</v>
      </c>
      <c r="E118" s="6" t="s">
        <v>637</v>
      </c>
      <c r="F118" s="5">
        <v>1</v>
      </c>
      <c r="G118" s="5">
        <v>169.25</v>
      </c>
      <c r="H118" s="7">
        <f t="shared" si="1"/>
        <v>169.25</v>
      </c>
    </row>
    <row r="119" spans="1:8" ht="12.75">
      <c r="A119" s="5" t="s">
        <v>226</v>
      </c>
      <c r="B119" s="5" t="s">
        <v>227</v>
      </c>
      <c r="C119" s="6" t="s">
        <v>414</v>
      </c>
      <c r="D119" s="18" t="s">
        <v>532</v>
      </c>
      <c r="E119" s="6" t="s">
        <v>637</v>
      </c>
      <c r="F119" s="5">
        <v>78</v>
      </c>
      <c r="G119" s="5">
        <v>115.31</v>
      </c>
      <c r="H119" s="7">
        <f t="shared" si="1"/>
        <v>8994.18</v>
      </c>
    </row>
    <row r="120" spans="1:8" ht="12.75">
      <c r="A120" s="5" t="s">
        <v>228</v>
      </c>
      <c r="B120" s="5" t="s">
        <v>229</v>
      </c>
      <c r="C120" s="6" t="s">
        <v>414</v>
      </c>
      <c r="D120" s="18" t="s">
        <v>533</v>
      </c>
      <c r="E120" s="6" t="s">
        <v>637</v>
      </c>
      <c r="F120" s="5">
        <v>5</v>
      </c>
      <c r="G120" s="5">
        <v>136.59</v>
      </c>
      <c r="H120" s="7">
        <f t="shared" si="1"/>
        <v>682.95</v>
      </c>
    </row>
    <row r="121" spans="1:8" ht="12.75">
      <c r="A121" s="5" t="s">
        <v>230</v>
      </c>
      <c r="B121" s="5" t="s">
        <v>645</v>
      </c>
      <c r="C121" s="6" t="s">
        <v>414</v>
      </c>
      <c r="D121" s="18" t="s">
        <v>534</v>
      </c>
      <c r="E121" s="6" t="s">
        <v>637</v>
      </c>
      <c r="F121" s="5">
        <v>24</v>
      </c>
      <c r="G121" s="5">
        <v>596.21</v>
      </c>
      <c r="H121" s="7">
        <f t="shared" si="1"/>
        <v>14309.04</v>
      </c>
    </row>
    <row r="122" spans="1:8" ht="12.75">
      <c r="A122" s="5" t="s">
        <v>231</v>
      </c>
      <c r="B122" s="5" t="s">
        <v>232</v>
      </c>
      <c r="C122" s="6" t="s">
        <v>414</v>
      </c>
      <c r="D122" s="18" t="s">
        <v>535</v>
      </c>
      <c r="E122" s="6" t="s">
        <v>637</v>
      </c>
      <c r="F122" s="5">
        <v>63</v>
      </c>
      <c r="G122" s="5">
        <v>248.79</v>
      </c>
      <c r="H122" s="7">
        <f t="shared" si="1"/>
        <v>15673.769999999999</v>
      </c>
    </row>
    <row r="123" spans="1:8" ht="12.75">
      <c r="A123" s="5" t="s">
        <v>233</v>
      </c>
      <c r="B123" s="5" t="s">
        <v>234</v>
      </c>
      <c r="C123" s="6" t="s">
        <v>414</v>
      </c>
      <c r="D123" s="18" t="s">
        <v>536</v>
      </c>
      <c r="E123" s="6" t="s">
        <v>637</v>
      </c>
      <c r="F123" s="5">
        <v>5</v>
      </c>
      <c r="G123" s="5">
        <v>446.93</v>
      </c>
      <c r="H123" s="7">
        <f t="shared" si="1"/>
        <v>2234.65</v>
      </c>
    </row>
    <row r="124" spans="1:8" ht="12.75">
      <c r="A124" s="5" t="s">
        <v>235</v>
      </c>
      <c r="B124" s="5" t="s">
        <v>236</v>
      </c>
      <c r="C124" s="6" t="s">
        <v>414</v>
      </c>
      <c r="D124" s="18" t="s">
        <v>537</v>
      </c>
      <c r="E124" s="6" t="s">
        <v>637</v>
      </c>
      <c r="F124" s="5">
        <v>32</v>
      </c>
      <c r="G124" s="5">
        <v>282.13</v>
      </c>
      <c r="H124" s="7">
        <f t="shared" si="1"/>
        <v>9028.16</v>
      </c>
    </row>
    <row r="125" spans="1:8" ht="12.75">
      <c r="A125" s="5" t="s">
        <v>237</v>
      </c>
      <c r="B125" s="5" t="s">
        <v>238</v>
      </c>
      <c r="C125" s="6" t="s">
        <v>414</v>
      </c>
      <c r="D125" s="18" t="s">
        <v>538</v>
      </c>
      <c r="E125" s="6" t="s">
        <v>637</v>
      </c>
      <c r="F125" s="5">
        <v>27</v>
      </c>
      <c r="G125" s="5">
        <v>86.79</v>
      </c>
      <c r="H125" s="7">
        <f t="shared" si="1"/>
        <v>2343.3300000000004</v>
      </c>
    </row>
    <row r="126" spans="1:8" ht="12.75">
      <c r="A126" s="5" t="s">
        <v>239</v>
      </c>
      <c r="B126" s="5" t="s">
        <v>240</v>
      </c>
      <c r="C126" s="6" t="s">
        <v>414</v>
      </c>
      <c r="D126" s="18" t="s">
        <v>539</v>
      </c>
      <c r="E126" s="6" t="s">
        <v>637</v>
      </c>
      <c r="F126" s="5">
        <v>38</v>
      </c>
      <c r="G126" s="5">
        <v>60.07</v>
      </c>
      <c r="H126" s="7">
        <f t="shared" si="1"/>
        <v>2282.66</v>
      </c>
    </row>
    <row r="127" spans="1:8" ht="12.75">
      <c r="A127" s="5" t="s">
        <v>241</v>
      </c>
      <c r="B127" s="5" t="s">
        <v>242</v>
      </c>
      <c r="C127" s="6" t="s">
        <v>414</v>
      </c>
      <c r="D127" s="18" t="s">
        <v>540</v>
      </c>
      <c r="E127" s="6" t="s">
        <v>637</v>
      </c>
      <c r="F127" s="5">
        <v>4</v>
      </c>
      <c r="G127" s="5">
        <v>670.41</v>
      </c>
      <c r="H127" s="7">
        <f t="shared" si="1"/>
        <v>2681.64</v>
      </c>
    </row>
    <row r="128" spans="1:8" ht="12.75">
      <c r="A128" s="5" t="s">
        <v>243</v>
      </c>
      <c r="B128" s="5" t="s">
        <v>244</v>
      </c>
      <c r="C128" s="6" t="s">
        <v>414</v>
      </c>
      <c r="D128" s="18" t="s">
        <v>541</v>
      </c>
      <c r="E128" s="6" t="s">
        <v>637</v>
      </c>
      <c r="F128" s="5">
        <v>24</v>
      </c>
      <c r="G128" s="5">
        <v>708.82</v>
      </c>
      <c r="H128" s="7">
        <f t="shared" si="1"/>
        <v>17011.68</v>
      </c>
    </row>
    <row r="129" spans="1:8" ht="12.75">
      <c r="A129" s="5" t="s">
        <v>245</v>
      </c>
      <c r="B129" s="5" t="s">
        <v>246</v>
      </c>
      <c r="C129" s="6" t="s">
        <v>414</v>
      </c>
      <c r="D129" s="18" t="s">
        <v>542</v>
      </c>
      <c r="E129" s="6" t="s">
        <v>637</v>
      </c>
      <c r="F129" s="5">
        <v>2</v>
      </c>
      <c r="G129" s="5">
        <v>2695.72</v>
      </c>
      <c r="H129" s="7">
        <f t="shared" si="1"/>
        <v>5391.44</v>
      </c>
    </row>
    <row r="130" spans="1:8" ht="12.75">
      <c r="A130" s="5" t="s">
        <v>247</v>
      </c>
      <c r="B130" s="5" t="s">
        <v>646</v>
      </c>
      <c r="C130" s="6" t="s">
        <v>414</v>
      </c>
      <c r="D130" s="18" t="s">
        <v>543</v>
      </c>
      <c r="E130" s="6" t="s">
        <v>637</v>
      </c>
      <c r="F130" s="5">
        <v>7</v>
      </c>
      <c r="G130" s="5">
        <v>275.75</v>
      </c>
      <c r="H130" s="7">
        <f t="shared" si="1"/>
        <v>1930.25</v>
      </c>
    </row>
    <row r="131" spans="1:8" ht="12.75">
      <c r="A131" s="5" t="s">
        <v>248</v>
      </c>
      <c r="B131" s="5" t="s">
        <v>249</v>
      </c>
      <c r="C131" s="6" t="s">
        <v>414</v>
      </c>
      <c r="D131" s="18" t="s">
        <v>544</v>
      </c>
      <c r="E131" s="6" t="s">
        <v>637</v>
      </c>
      <c r="F131" s="5">
        <v>116</v>
      </c>
      <c r="G131" s="5">
        <v>59.68</v>
      </c>
      <c r="H131" s="7">
        <f aca="true" t="shared" si="2" ref="H131:H194">F131*G131</f>
        <v>6922.88</v>
      </c>
    </row>
    <row r="132" spans="1:8" ht="12.75">
      <c r="A132" s="5" t="s">
        <v>250</v>
      </c>
      <c r="B132" s="5" t="s">
        <v>251</v>
      </c>
      <c r="C132" s="6" t="s">
        <v>414</v>
      </c>
      <c r="D132" s="18" t="s">
        <v>545</v>
      </c>
      <c r="E132" s="6" t="s">
        <v>637</v>
      </c>
      <c r="F132" s="5">
        <v>26</v>
      </c>
      <c r="G132" s="5">
        <v>41.09</v>
      </c>
      <c r="H132" s="7">
        <f t="shared" si="2"/>
        <v>1068.3400000000001</v>
      </c>
    </row>
    <row r="133" spans="1:8" ht="12.75">
      <c r="A133" s="5" t="s">
        <v>252</v>
      </c>
      <c r="B133" s="5" t="s">
        <v>253</v>
      </c>
      <c r="C133" s="6" t="s">
        <v>414</v>
      </c>
      <c r="D133" s="18" t="s">
        <v>546</v>
      </c>
      <c r="E133" s="6" t="s">
        <v>637</v>
      </c>
      <c r="F133" s="5">
        <v>2</v>
      </c>
      <c r="G133" s="5">
        <v>59.68</v>
      </c>
      <c r="H133" s="7">
        <f t="shared" si="2"/>
        <v>119.36</v>
      </c>
    </row>
    <row r="134" spans="1:8" ht="12.75">
      <c r="A134" s="5" t="s">
        <v>254</v>
      </c>
      <c r="B134" s="5" t="s">
        <v>255</v>
      </c>
      <c r="C134" s="6" t="s">
        <v>414</v>
      </c>
      <c r="D134" s="18" t="s">
        <v>547</v>
      </c>
      <c r="E134" s="6" t="s">
        <v>637</v>
      </c>
      <c r="F134" s="5">
        <v>3</v>
      </c>
      <c r="G134" s="5">
        <v>41.09</v>
      </c>
      <c r="H134" s="7">
        <f t="shared" si="2"/>
        <v>123.27000000000001</v>
      </c>
    </row>
    <row r="135" spans="1:8" ht="12.75">
      <c r="A135" s="5" t="s">
        <v>256</v>
      </c>
      <c r="B135" s="5" t="s">
        <v>647</v>
      </c>
      <c r="C135" s="6" t="s">
        <v>414</v>
      </c>
      <c r="D135" s="18" t="s">
        <v>548</v>
      </c>
      <c r="E135" s="6" t="s">
        <v>637</v>
      </c>
      <c r="F135" s="5">
        <v>4</v>
      </c>
      <c r="G135" s="5">
        <v>71.22</v>
      </c>
      <c r="H135" s="7">
        <f t="shared" si="2"/>
        <v>284.88</v>
      </c>
    </row>
    <row r="136" spans="1:8" ht="12.75">
      <c r="A136" s="5" t="s">
        <v>257</v>
      </c>
      <c r="B136" s="5" t="s">
        <v>258</v>
      </c>
      <c r="C136" s="6" t="s">
        <v>414</v>
      </c>
      <c r="D136" s="18" t="s">
        <v>549</v>
      </c>
      <c r="E136" s="6" t="s">
        <v>637</v>
      </c>
      <c r="F136" s="5">
        <v>9</v>
      </c>
      <c r="G136" s="5">
        <v>95.48</v>
      </c>
      <c r="H136" s="7">
        <f t="shared" si="2"/>
        <v>859.32</v>
      </c>
    </row>
    <row r="137" spans="1:8" ht="12.75">
      <c r="A137" s="5" t="s">
        <v>259</v>
      </c>
      <c r="B137" s="5" t="s">
        <v>260</v>
      </c>
      <c r="C137" s="6" t="s">
        <v>414</v>
      </c>
      <c r="D137" s="18" t="s">
        <v>550</v>
      </c>
      <c r="E137" s="6" t="s">
        <v>637</v>
      </c>
      <c r="F137" s="5">
        <v>6</v>
      </c>
      <c r="G137" s="5">
        <v>156.25</v>
      </c>
      <c r="H137" s="7">
        <f t="shared" si="2"/>
        <v>937.5</v>
      </c>
    </row>
    <row r="138" spans="1:8" ht="12.75">
      <c r="A138" s="5" t="s">
        <v>261</v>
      </c>
      <c r="B138" s="5" t="s">
        <v>262</v>
      </c>
      <c r="C138" s="6" t="s">
        <v>414</v>
      </c>
      <c r="D138" s="18" t="s">
        <v>551</v>
      </c>
      <c r="E138" s="6" t="s">
        <v>637</v>
      </c>
      <c r="F138" s="5">
        <v>1</v>
      </c>
      <c r="G138" s="5">
        <v>180.99</v>
      </c>
      <c r="H138" s="7">
        <f t="shared" si="2"/>
        <v>180.99</v>
      </c>
    </row>
    <row r="139" spans="1:8" ht="12.75">
      <c r="A139" s="5" t="s">
        <v>263</v>
      </c>
      <c r="B139" s="5" t="s">
        <v>264</v>
      </c>
      <c r="C139" s="6" t="s">
        <v>414</v>
      </c>
      <c r="D139" s="18" t="s">
        <v>552</v>
      </c>
      <c r="E139" s="6" t="s">
        <v>637</v>
      </c>
      <c r="F139" s="5">
        <v>1</v>
      </c>
      <c r="G139" s="5">
        <v>180.99</v>
      </c>
      <c r="H139" s="7">
        <f t="shared" si="2"/>
        <v>180.99</v>
      </c>
    </row>
    <row r="140" spans="1:8" ht="12.75">
      <c r="A140" s="5" t="s">
        <v>265</v>
      </c>
      <c r="B140" s="5" t="s">
        <v>266</v>
      </c>
      <c r="C140" s="6" t="s">
        <v>414</v>
      </c>
      <c r="D140" s="18" t="s">
        <v>553</v>
      </c>
      <c r="E140" s="6" t="s">
        <v>637</v>
      </c>
      <c r="F140" s="5">
        <v>1</v>
      </c>
      <c r="G140" s="5">
        <v>40.01</v>
      </c>
      <c r="H140" s="7">
        <f t="shared" si="2"/>
        <v>40.01</v>
      </c>
    </row>
    <row r="141" spans="1:8" ht="12.75">
      <c r="A141" s="5" t="s">
        <v>267</v>
      </c>
      <c r="B141" s="5" t="s">
        <v>268</v>
      </c>
      <c r="C141" s="6" t="s">
        <v>414</v>
      </c>
      <c r="D141" s="18" t="s">
        <v>554</v>
      </c>
      <c r="E141" s="6" t="s">
        <v>637</v>
      </c>
      <c r="F141" s="5">
        <v>45</v>
      </c>
      <c r="G141" s="5">
        <v>38.64</v>
      </c>
      <c r="H141" s="7">
        <f t="shared" si="2"/>
        <v>1738.8</v>
      </c>
    </row>
    <row r="142" spans="1:8" ht="12.75">
      <c r="A142" s="5" t="s">
        <v>269</v>
      </c>
      <c r="B142" s="5" t="s">
        <v>270</v>
      </c>
      <c r="C142" s="6" t="s">
        <v>414</v>
      </c>
      <c r="D142" s="18" t="s">
        <v>555</v>
      </c>
      <c r="E142" s="6" t="s">
        <v>637</v>
      </c>
      <c r="F142" s="5">
        <v>34</v>
      </c>
      <c r="G142" s="5">
        <v>88.05</v>
      </c>
      <c r="H142" s="7">
        <f t="shared" si="2"/>
        <v>2993.7</v>
      </c>
    </row>
    <row r="143" spans="1:8" ht="12.75">
      <c r="A143" s="5" t="s">
        <v>271</v>
      </c>
      <c r="B143" s="5" t="s">
        <v>272</v>
      </c>
      <c r="C143" s="6" t="s">
        <v>414</v>
      </c>
      <c r="D143" s="18" t="s">
        <v>556</v>
      </c>
      <c r="E143" s="6" t="s">
        <v>637</v>
      </c>
      <c r="F143" s="5">
        <v>21</v>
      </c>
      <c r="G143" s="5">
        <v>88.05</v>
      </c>
      <c r="H143" s="7">
        <f t="shared" si="2"/>
        <v>1849.05</v>
      </c>
    </row>
    <row r="144" spans="1:8" ht="12.75">
      <c r="A144" s="5" t="s">
        <v>273</v>
      </c>
      <c r="B144" s="5" t="s">
        <v>274</v>
      </c>
      <c r="C144" s="6" t="s">
        <v>414</v>
      </c>
      <c r="D144" s="18" t="s">
        <v>557</v>
      </c>
      <c r="E144" s="6" t="s">
        <v>637</v>
      </c>
      <c r="F144" s="5">
        <v>13</v>
      </c>
      <c r="G144" s="5">
        <v>110.62</v>
      </c>
      <c r="H144" s="7">
        <f t="shared" si="2"/>
        <v>1438.06</v>
      </c>
    </row>
    <row r="145" spans="1:8" ht="12.75">
      <c r="A145" s="5" t="s">
        <v>275</v>
      </c>
      <c r="B145" s="5" t="s">
        <v>276</v>
      </c>
      <c r="C145" s="6" t="s">
        <v>414</v>
      </c>
      <c r="D145" s="18" t="s">
        <v>558</v>
      </c>
      <c r="E145" s="6" t="s">
        <v>637</v>
      </c>
      <c r="F145" s="5">
        <v>8</v>
      </c>
      <c r="G145" s="5">
        <v>38.15</v>
      </c>
      <c r="H145" s="7">
        <f t="shared" si="2"/>
        <v>305.2</v>
      </c>
    </row>
    <row r="146" spans="1:8" ht="12.75">
      <c r="A146" s="5" t="s">
        <v>277</v>
      </c>
      <c r="B146" s="5" t="s">
        <v>276</v>
      </c>
      <c r="C146" s="6" t="s">
        <v>414</v>
      </c>
      <c r="D146" s="18" t="s">
        <v>558</v>
      </c>
      <c r="E146" s="6" t="s">
        <v>637</v>
      </c>
      <c r="F146" s="5">
        <v>14</v>
      </c>
      <c r="G146" s="5">
        <v>86.09</v>
      </c>
      <c r="H146" s="7">
        <f t="shared" si="2"/>
        <v>1205.26</v>
      </c>
    </row>
    <row r="147" spans="1:8" ht="12.75">
      <c r="A147" s="5" t="s">
        <v>278</v>
      </c>
      <c r="B147" s="5" t="s">
        <v>648</v>
      </c>
      <c r="C147" s="6" t="s">
        <v>414</v>
      </c>
      <c r="D147" s="18" t="s">
        <v>559</v>
      </c>
      <c r="E147" s="6" t="s">
        <v>637</v>
      </c>
      <c r="F147" s="5">
        <v>1</v>
      </c>
      <c r="G147" s="5">
        <v>4076.26</v>
      </c>
      <c r="H147" s="7">
        <f t="shared" si="2"/>
        <v>4076.26</v>
      </c>
    </row>
    <row r="148" spans="1:8" ht="12.75">
      <c r="A148" s="5" t="s">
        <v>279</v>
      </c>
      <c r="B148" s="5" t="s">
        <v>280</v>
      </c>
      <c r="C148" s="6" t="s">
        <v>414</v>
      </c>
      <c r="D148" s="18" t="s">
        <v>560</v>
      </c>
      <c r="E148" s="6" t="s">
        <v>637</v>
      </c>
      <c r="F148" s="5">
        <v>1</v>
      </c>
      <c r="G148" s="5">
        <v>627.41</v>
      </c>
      <c r="H148" s="7">
        <f t="shared" si="2"/>
        <v>627.41</v>
      </c>
    </row>
    <row r="149" spans="1:8" ht="12.75">
      <c r="A149" s="5" t="s">
        <v>281</v>
      </c>
      <c r="B149" s="5" t="s">
        <v>282</v>
      </c>
      <c r="C149" s="6" t="s">
        <v>414</v>
      </c>
      <c r="D149" s="18" t="s">
        <v>561</v>
      </c>
      <c r="E149" s="6" t="s">
        <v>637</v>
      </c>
      <c r="F149" s="5">
        <v>1</v>
      </c>
      <c r="G149" s="5">
        <v>3176.27</v>
      </c>
      <c r="H149" s="7">
        <f t="shared" si="2"/>
        <v>3176.27</v>
      </c>
    </row>
    <row r="150" spans="1:8" ht="12.75">
      <c r="A150" s="5" t="s">
        <v>283</v>
      </c>
      <c r="B150" s="5" t="s">
        <v>649</v>
      </c>
      <c r="C150" s="6" t="s">
        <v>414</v>
      </c>
      <c r="D150" s="18" t="s">
        <v>562</v>
      </c>
      <c r="E150" s="6" t="s">
        <v>637</v>
      </c>
      <c r="F150" s="5">
        <v>1</v>
      </c>
      <c r="G150" s="5">
        <v>438.62</v>
      </c>
      <c r="H150" s="7">
        <f t="shared" si="2"/>
        <v>438.62</v>
      </c>
    </row>
    <row r="151" spans="1:8" ht="12.75">
      <c r="A151" s="5" t="s">
        <v>284</v>
      </c>
      <c r="B151" s="5" t="s">
        <v>650</v>
      </c>
      <c r="C151" s="6" t="s">
        <v>414</v>
      </c>
      <c r="D151" s="18" t="s">
        <v>563</v>
      </c>
      <c r="E151" s="6" t="s">
        <v>637</v>
      </c>
      <c r="F151" s="5">
        <v>2</v>
      </c>
      <c r="G151" s="5">
        <v>612.09</v>
      </c>
      <c r="H151" s="7">
        <f t="shared" si="2"/>
        <v>1224.18</v>
      </c>
    </row>
    <row r="152" spans="1:8" ht="12.75">
      <c r="A152" s="5" t="s">
        <v>285</v>
      </c>
      <c r="B152" s="5" t="s">
        <v>651</v>
      </c>
      <c r="C152" s="6" t="s">
        <v>414</v>
      </c>
      <c r="D152" s="18" t="s">
        <v>564</v>
      </c>
      <c r="E152" s="6" t="s">
        <v>637</v>
      </c>
      <c r="F152" s="5">
        <v>1</v>
      </c>
      <c r="G152" s="5">
        <v>347.25</v>
      </c>
      <c r="H152" s="7">
        <f t="shared" si="2"/>
        <v>347.25</v>
      </c>
    </row>
    <row r="153" spans="1:8" ht="12.75">
      <c r="A153" s="5" t="s">
        <v>286</v>
      </c>
      <c r="B153" s="5" t="s">
        <v>652</v>
      </c>
      <c r="C153" s="6" t="s">
        <v>414</v>
      </c>
      <c r="D153" s="18" t="s">
        <v>565</v>
      </c>
      <c r="E153" s="6" t="s">
        <v>637</v>
      </c>
      <c r="F153" s="5">
        <v>6</v>
      </c>
      <c r="G153" s="5">
        <v>122.02</v>
      </c>
      <c r="H153" s="7">
        <f t="shared" si="2"/>
        <v>732.12</v>
      </c>
    </row>
    <row r="154" spans="1:8" ht="12.75">
      <c r="A154" s="5" t="s">
        <v>287</v>
      </c>
      <c r="B154" s="5" t="s">
        <v>653</v>
      </c>
      <c r="C154" s="6" t="s">
        <v>414</v>
      </c>
      <c r="D154" s="18" t="s">
        <v>566</v>
      </c>
      <c r="E154" s="6" t="s">
        <v>637</v>
      </c>
      <c r="F154" s="5">
        <v>11</v>
      </c>
      <c r="G154" s="5">
        <v>171.28</v>
      </c>
      <c r="H154" s="7">
        <f t="shared" si="2"/>
        <v>1884.08</v>
      </c>
    </row>
    <row r="155" spans="1:8" ht="12.75">
      <c r="A155" s="5" t="s">
        <v>288</v>
      </c>
      <c r="B155" s="5" t="s">
        <v>654</v>
      </c>
      <c r="C155" s="6" t="s">
        <v>414</v>
      </c>
      <c r="D155" s="18" t="s">
        <v>567</v>
      </c>
      <c r="E155" s="6" t="s">
        <v>637</v>
      </c>
      <c r="F155" s="5">
        <v>39</v>
      </c>
      <c r="G155" s="5">
        <v>203.91</v>
      </c>
      <c r="H155" s="7">
        <f t="shared" si="2"/>
        <v>7952.49</v>
      </c>
    </row>
    <row r="156" spans="1:8" ht="12.75">
      <c r="A156" s="5" t="s">
        <v>289</v>
      </c>
      <c r="B156" s="5" t="s">
        <v>290</v>
      </c>
      <c r="C156" s="6" t="s">
        <v>414</v>
      </c>
      <c r="D156" s="18" t="s">
        <v>568</v>
      </c>
      <c r="E156" s="6" t="s">
        <v>637</v>
      </c>
      <c r="F156" s="5">
        <v>16</v>
      </c>
      <c r="G156" s="5">
        <v>23.76</v>
      </c>
      <c r="H156" s="7">
        <f t="shared" si="2"/>
        <v>380.16</v>
      </c>
    </row>
    <row r="157" spans="1:8" ht="12.75">
      <c r="A157" s="5" t="s">
        <v>291</v>
      </c>
      <c r="B157" s="5" t="s">
        <v>655</v>
      </c>
      <c r="C157" s="6" t="s">
        <v>414</v>
      </c>
      <c r="D157" s="18" t="s">
        <v>569</v>
      </c>
      <c r="E157" s="6" t="s">
        <v>637</v>
      </c>
      <c r="F157" s="5">
        <v>26</v>
      </c>
      <c r="G157" s="5">
        <v>190.11</v>
      </c>
      <c r="H157" s="7">
        <f t="shared" si="2"/>
        <v>4942.860000000001</v>
      </c>
    </row>
    <row r="158" spans="1:8" ht="12.75">
      <c r="A158" s="5" t="s">
        <v>292</v>
      </c>
      <c r="B158" s="5" t="s">
        <v>656</v>
      </c>
      <c r="C158" s="6" t="s">
        <v>414</v>
      </c>
      <c r="D158" s="18" t="s">
        <v>569</v>
      </c>
      <c r="E158" s="6" t="s">
        <v>637</v>
      </c>
      <c r="F158" s="5">
        <v>22</v>
      </c>
      <c r="G158" s="5">
        <v>190.11</v>
      </c>
      <c r="H158" s="7">
        <f t="shared" si="2"/>
        <v>4182.42</v>
      </c>
    </row>
    <row r="159" spans="1:8" ht="12.75">
      <c r="A159" s="5" t="s">
        <v>293</v>
      </c>
      <c r="B159" s="5" t="s">
        <v>657</v>
      </c>
      <c r="C159" s="6" t="s">
        <v>414</v>
      </c>
      <c r="D159" s="18" t="s">
        <v>570</v>
      </c>
      <c r="E159" s="6" t="s">
        <v>637</v>
      </c>
      <c r="F159" s="5">
        <v>9</v>
      </c>
      <c r="G159" s="5">
        <v>224.7</v>
      </c>
      <c r="H159" s="7">
        <f t="shared" si="2"/>
        <v>2022.3</v>
      </c>
    </row>
    <row r="160" spans="1:8" ht="12.75">
      <c r="A160" s="5" t="s">
        <v>294</v>
      </c>
      <c r="B160" s="5" t="s">
        <v>295</v>
      </c>
      <c r="C160" s="6" t="s">
        <v>414</v>
      </c>
      <c r="D160" s="18" t="s">
        <v>571</v>
      </c>
      <c r="E160" s="6" t="s">
        <v>637</v>
      </c>
      <c r="F160" s="5">
        <v>6</v>
      </c>
      <c r="G160" s="5">
        <v>224.7</v>
      </c>
      <c r="H160" s="7">
        <f t="shared" si="2"/>
        <v>1348.1999999999998</v>
      </c>
    </row>
    <row r="161" spans="1:8" ht="12.75">
      <c r="A161" s="5" t="s">
        <v>296</v>
      </c>
      <c r="B161" s="5" t="s">
        <v>297</v>
      </c>
      <c r="C161" s="6" t="s">
        <v>413</v>
      </c>
      <c r="D161" s="18" t="s">
        <v>572</v>
      </c>
      <c r="E161" s="6" t="s">
        <v>413</v>
      </c>
      <c r="F161" s="5">
        <v>411</v>
      </c>
      <c r="G161" s="5">
        <v>11.4</v>
      </c>
      <c r="H161" s="7">
        <f t="shared" si="2"/>
        <v>4685.400000000001</v>
      </c>
    </row>
    <row r="162" spans="1:8" ht="12.75">
      <c r="A162" s="5" t="s">
        <v>298</v>
      </c>
      <c r="B162" s="5" t="s">
        <v>299</v>
      </c>
      <c r="C162" s="6" t="s">
        <v>413</v>
      </c>
      <c r="D162" s="18" t="s">
        <v>573</v>
      </c>
      <c r="E162" s="6" t="s">
        <v>413</v>
      </c>
      <c r="F162" s="5">
        <v>28</v>
      </c>
      <c r="G162" s="5">
        <v>8.26</v>
      </c>
      <c r="H162" s="7">
        <f t="shared" si="2"/>
        <v>231.28</v>
      </c>
    </row>
    <row r="163" spans="1:8" ht="12.75">
      <c r="A163" s="5" t="s">
        <v>300</v>
      </c>
      <c r="B163" s="5" t="s">
        <v>301</v>
      </c>
      <c r="C163" s="6" t="s">
        <v>414</v>
      </c>
      <c r="D163" s="18" t="s">
        <v>574</v>
      </c>
      <c r="E163" s="6" t="s">
        <v>637</v>
      </c>
      <c r="F163" s="5">
        <v>2</v>
      </c>
      <c r="G163" s="5">
        <v>44.3</v>
      </c>
      <c r="H163" s="7">
        <f t="shared" si="2"/>
        <v>88.6</v>
      </c>
    </row>
    <row r="164" spans="1:8" ht="12.75">
      <c r="A164" s="5" t="s">
        <v>302</v>
      </c>
      <c r="B164" s="5" t="s">
        <v>303</v>
      </c>
      <c r="C164" s="6" t="s">
        <v>415</v>
      </c>
      <c r="D164" s="18" t="s">
        <v>575</v>
      </c>
      <c r="E164" s="6" t="s">
        <v>638</v>
      </c>
      <c r="F164" s="5">
        <v>1</v>
      </c>
      <c r="G164" s="5">
        <v>172.38</v>
      </c>
      <c r="H164" s="7">
        <f t="shared" si="2"/>
        <v>172.38</v>
      </c>
    </row>
    <row r="165" spans="1:8" ht="12.75">
      <c r="A165" s="5" t="s">
        <v>304</v>
      </c>
      <c r="B165" s="5" t="s">
        <v>305</v>
      </c>
      <c r="C165" s="6" t="s">
        <v>415</v>
      </c>
      <c r="D165" s="18" t="s">
        <v>576</v>
      </c>
      <c r="E165" s="6" t="s">
        <v>638</v>
      </c>
      <c r="F165" s="5">
        <v>1</v>
      </c>
      <c r="G165" s="5">
        <v>134.42</v>
      </c>
      <c r="H165" s="7">
        <f t="shared" si="2"/>
        <v>134.42</v>
      </c>
    </row>
    <row r="166" spans="1:8" ht="12.75">
      <c r="A166" s="5" t="s">
        <v>306</v>
      </c>
      <c r="B166" s="5" t="s">
        <v>307</v>
      </c>
      <c r="C166" s="6" t="s">
        <v>415</v>
      </c>
      <c r="D166" s="18" t="s">
        <v>577</v>
      </c>
      <c r="E166" s="6" t="s">
        <v>638</v>
      </c>
      <c r="F166" s="5">
        <v>1</v>
      </c>
      <c r="G166" s="5">
        <v>117.3</v>
      </c>
      <c r="H166" s="7">
        <f t="shared" si="2"/>
        <v>117.3</v>
      </c>
    </row>
    <row r="167" spans="1:8" ht="12.75">
      <c r="A167" s="5" t="s">
        <v>308</v>
      </c>
      <c r="B167" s="5" t="s">
        <v>309</v>
      </c>
      <c r="C167" s="6" t="s">
        <v>414</v>
      </c>
      <c r="D167" s="18" t="s">
        <v>668</v>
      </c>
      <c r="E167" s="6" t="s">
        <v>637</v>
      </c>
      <c r="F167" s="5">
        <v>12</v>
      </c>
      <c r="G167" s="5">
        <v>52.83</v>
      </c>
      <c r="H167" s="7">
        <f t="shared" si="2"/>
        <v>633.96</v>
      </c>
    </row>
    <row r="168" spans="1:8" ht="12.75">
      <c r="A168" s="5" t="s">
        <v>310</v>
      </c>
      <c r="B168" s="5" t="s">
        <v>311</v>
      </c>
      <c r="C168" s="6" t="s">
        <v>414</v>
      </c>
      <c r="D168" s="18" t="s">
        <v>578</v>
      </c>
      <c r="E168" s="6" t="s">
        <v>637</v>
      </c>
      <c r="F168" s="5">
        <v>38</v>
      </c>
      <c r="G168" s="5">
        <v>42</v>
      </c>
      <c r="H168" s="7">
        <f t="shared" si="2"/>
        <v>1596</v>
      </c>
    </row>
    <row r="169" spans="1:8" ht="12.75">
      <c r="A169" s="5" t="s">
        <v>312</v>
      </c>
      <c r="B169" s="5" t="s">
        <v>313</v>
      </c>
      <c r="C169" s="6" t="s">
        <v>414</v>
      </c>
      <c r="D169" s="18" t="s">
        <v>579</v>
      </c>
      <c r="E169" s="6" t="s">
        <v>637</v>
      </c>
      <c r="F169" s="5">
        <v>9</v>
      </c>
      <c r="G169" s="5">
        <v>81.6</v>
      </c>
      <c r="H169" s="7">
        <f t="shared" si="2"/>
        <v>734.4</v>
      </c>
    </row>
    <row r="170" spans="1:8" ht="12.75">
      <c r="A170" s="5" t="s">
        <v>314</v>
      </c>
      <c r="B170" s="5" t="s">
        <v>311</v>
      </c>
      <c r="C170" s="6" t="s">
        <v>414</v>
      </c>
      <c r="D170" s="18" t="s">
        <v>578</v>
      </c>
      <c r="E170" s="6" t="s">
        <v>637</v>
      </c>
      <c r="F170" s="5">
        <v>7</v>
      </c>
      <c r="G170" s="5">
        <v>42</v>
      </c>
      <c r="H170" s="7">
        <f t="shared" si="2"/>
        <v>294</v>
      </c>
    </row>
    <row r="171" spans="1:8" ht="12.75">
      <c r="A171" s="5" t="s">
        <v>315</v>
      </c>
      <c r="B171" s="5" t="s">
        <v>313</v>
      </c>
      <c r="C171" s="6" t="s">
        <v>414</v>
      </c>
      <c r="D171" s="18" t="s">
        <v>579</v>
      </c>
      <c r="E171" s="6" t="s">
        <v>637</v>
      </c>
      <c r="F171" s="5">
        <v>1</v>
      </c>
      <c r="G171" s="5">
        <v>81.6</v>
      </c>
      <c r="H171" s="7">
        <f t="shared" si="2"/>
        <v>81.6</v>
      </c>
    </row>
    <row r="172" spans="1:8" ht="12.75">
      <c r="A172" s="5" t="s">
        <v>316</v>
      </c>
      <c r="B172" s="5" t="s">
        <v>658</v>
      </c>
      <c r="C172" s="6" t="s">
        <v>414</v>
      </c>
      <c r="D172" s="18" t="s">
        <v>580</v>
      </c>
      <c r="E172" s="6" t="s">
        <v>637</v>
      </c>
      <c r="F172" s="5">
        <v>27</v>
      </c>
      <c r="G172" s="5">
        <v>119</v>
      </c>
      <c r="H172" s="7">
        <f t="shared" si="2"/>
        <v>3213</v>
      </c>
    </row>
    <row r="173" spans="1:8" ht="12.75">
      <c r="A173" s="5" t="s">
        <v>317</v>
      </c>
      <c r="B173" s="5" t="s">
        <v>659</v>
      </c>
      <c r="C173" s="6" t="s">
        <v>414</v>
      </c>
      <c r="D173" s="18" t="s">
        <v>581</v>
      </c>
      <c r="E173" s="6" t="s">
        <v>637</v>
      </c>
      <c r="F173" s="5">
        <v>6</v>
      </c>
      <c r="G173" s="5">
        <v>107</v>
      </c>
      <c r="H173" s="7">
        <f t="shared" si="2"/>
        <v>642</v>
      </c>
    </row>
    <row r="174" spans="1:8" ht="12.75">
      <c r="A174" s="5" t="s">
        <v>318</v>
      </c>
      <c r="B174" s="5" t="s">
        <v>660</v>
      </c>
      <c r="C174" s="6" t="s">
        <v>414</v>
      </c>
      <c r="D174" s="18" t="s">
        <v>582</v>
      </c>
      <c r="E174" s="6" t="s">
        <v>637</v>
      </c>
      <c r="F174" s="5">
        <v>9</v>
      </c>
      <c r="G174" s="5">
        <v>115</v>
      </c>
      <c r="H174" s="7">
        <f t="shared" si="2"/>
        <v>1035</v>
      </c>
    </row>
    <row r="175" spans="1:8" ht="12.75">
      <c r="A175" s="5" t="s">
        <v>319</v>
      </c>
      <c r="B175" s="5" t="s">
        <v>661</v>
      </c>
      <c r="C175" s="6" t="s">
        <v>414</v>
      </c>
      <c r="D175" s="18" t="s">
        <v>583</v>
      </c>
      <c r="E175" s="6" t="s">
        <v>637</v>
      </c>
      <c r="F175" s="5">
        <v>9</v>
      </c>
      <c r="G175" s="5">
        <v>170</v>
      </c>
      <c r="H175" s="7">
        <f t="shared" si="2"/>
        <v>1530</v>
      </c>
    </row>
    <row r="176" spans="1:8" ht="12.75">
      <c r="A176" s="5" t="s">
        <v>320</v>
      </c>
      <c r="B176" s="5" t="s">
        <v>662</v>
      </c>
      <c r="C176" s="6" t="s">
        <v>414</v>
      </c>
      <c r="D176" s="18" t="s">
        <v>584</v>
      </c>
      <c r="E176" s="6" t="s">
        <v>637</v>
      </c>
      <c r="F176" s="5">
        <v>1</v>
      </c>
      <c r="G176" s="5">
        <v>202</v>
      </c>
      <c r="H176" s="7">
        <f t="shared" si="2"/>
        <v>202</v>
      </c>
    </row>
    <row r="177" spans="1:8" ht="12.75">
      <c r="A177" s="5" t="s">
        <v>321</v>
      </c>
      <c r="B177" s="5" t="s">
        <v>663</v>
      </c>
      <c r="C177" s="6" t="s">
        <v>414</v>
      </c>
      <c r="D177" s="18" t="s">
        <v>585</v>
      </c>
      <c r="E177" s="6" t="s">
        <v>637</v>
      </c>
      <c r="F177" s="5">
        <v>1</v>
      </c>
      <c r="G177" s="5">
        <v>4540</v>
      </c>
      <c r="H177" s="7">
        <f t="shared" si="2"/>
        <v>4540</v>
      </c>
    </row>
    <row r="178" spans="1:8" ht="12.75">
      <c r="A178" s="5" t="s">
        <v>322</v>
      </c>
      <c r="B178" s="5" t="s">
        <v>664</v>
      </c>
      <c r="C178" s="6" t="s">
        <v>414</v>
      </c>
      <c r="D178" s="18" t="s">
        <v>586</v>
      </c>
      <c r="E178" s="6" t="s">
        <v>637</v>
      </c>
      <c r="F178" s="5">
        <v>2</v>
      </c>
      <c r="G178" s="5">
        <v>1130</v>
      </c>
      <c r="H178" s="7">
        <f t="shared" si="2"/>
        <v>2260</v>
      </c>
    </row>
    <row r="179" spans="1:8" ht="12.75">
      <c r="A179" s="5" t="s">
        <v>323</v>
      </c>
      <c r="B179" s="5" t="s">
        <v>324</v>
      </c>
      <c r="C179" s="6" t="s">
        <v>414</v>
      </c>
      <c r="D179" s="18" t="s">
        <v>587</v>
      </c>
      <c r="E179" s="6" t="s">
        <v>637</v>
      </c>
      <c r="F179" s="5">
        <v>3</v>
      </c>
      <c r="G179" s="5">
        <v>44.54</v>
      </c>
      <c r="H179" s="7">
        <f t="shared" si="2"/>
        <v>133.62</v>
      </c>
    </row>
    <row r="180" spans="1:8" ht="12.75">
      <c r="A180" s="5" t="s">
        <v>325</v>
      </c>
      <c r="B180" s="5" t="s">
        <v>326</v>
      </c>
      <c r="C180" s="6" t="s">
        <v>414</v>
      </c>
      <c r="D180" s="18" t="s">
        <v>588</v>
      </c>
      <c r="E180" s="6" t="s">
        <v>637</v>
      </c>
      <c r="F180" s="5">
        <v>1</v>
      </c>
      <c r="G180" s="5">
        <v>44.54</v>
      </c>
      <c r="H180" s="7">
        <f t="shared" si="2"/>
        <v>44.54</v>
      </c>
    </row>
    <row r="181" spans="1:8" ht="12.75">
      <c r="A181" s="5" t="s">
        <v>327</v>
      </c>
      <c r="B181" s="5" t="s">
        <v>665</v>
      </c>
      <c r="C181" s="6" t="s">
        <v>414</v>
      </c>
      <c r="D181" s="18" t="s">
        <v>589</v>
      </c>
      <c r="E181" s="6" t="s">
        <v>637</v>
      </c>
      <c r="F181" s="5">
        <v>1</v>
      </c>
      <c r="G181" s="5">
        <v>396</v>
      </c>
      <c r="H181" s="7">
        <f t="shared" si="2"/>
        <v>396</v>
      </c>
    </row>
    <row r="182" spans="1:8" ht="12.75">
      <c r="A182" s="5" t="s">
        <v>328</v>
      </c>
      <c r="B182" s="5" t="s">
        <v>329</v>
      </c>
      <c r="C182" s="6" t="s">
        <v>414</v>
      </c>
      <c r="D182" s="18" t="s">
        <v>590</v>
      </c>
      <c r="E182" s="6" t="s">
        <v>637</v>
      </c>
      <c r="F182" s="5">
        <v>6</v>
      </c>
      <c r="G182" s="5">
        <v>72.7</v>
      </c>
      <c r="H182" s="7">
        <f t="shared" si="2"/>
        <v>436.20000000000005</v>
      </c>
    </row>
    <row r="183" spans="1:8" ht="12.75">
      <c r="A183" s="5" t="s">
        <v>330</v>
      </c>
      <c r="B183" s="5" t="s">
        <v>331</v>
      </c>
      <c r="C183" s="6" t="s">
        <v>414</v>
      </c>
      <c r="D183" s="18" t="s">
        <v>591</v>
      </c>
      <c r="E183" s="6" t="s">
        <v>637</v>
      </c>
      <c r="F183" s="5">
        <v>9</v>
      </c>
      <c r="G183" s="5">
        <v>109</v>
      </c>
      <c r="H183" s="7">
        <f t="shared" si="2"/>
        <v>981</v>
      </c>
    </row>
    <row r="184" spans="1:8" ht="12.75">
      <c r="A184" s="5" t="s">
        <v>332</v>
      </c>
      <c r="B184" s="5" t="s">
        <v>333</v>
      </c>
      <c r="C184" s="6" t="s">
        <v>414</v>
      </c>
      <c r="D184" s="18" t="s">
        <v>592</v>
      </c>
      <c r="E184" s="6" t="s">
        <v>637</v>
      </c>
      <c r="F184" s="5">
        <v>2</v>
      </c>
      <c r="G184" s="5">
        <v>145</v>
      </c>
      <c r="H184" s="7">
        <f t="shared" si="2"/>
        <v>290</v>
      </c>
    </row>
    <row r="185" spans="1:8" ht="12.75">
      <c r="A185" s="5" t="s">
        <v>334</v>
      </c>
      <c r="B185" s="5" t="s">
        <v>335</v>
      </c>
      <c r="C185" s="6" t="s">
        <v>414</v>
      </c>
      <c r="D185" s="18" t="s">
        <v>593</v>
      </c>
      <c r="E185" s="6" t="s">
        <v>637</v>
      </c>
      <c r="F185" s="5">
        <v>1</v>
      </c>
      <c r="G185" s="5">
        <v>2610</v>
      </c>
      <c r="H185" s="7">
        <f t="shared" si="2"/>
        <v>2610</v>
      </c>
    </row>
    <row r="186" spans="1:8" ht="12.75">
      <c r="A186" s="5" t="s">
        <v>336</v>
      </c>
      <c r="B186" s="5" t="s">
        <v>337</v>
      </c>
      <c r="C186" s="6" t="s">
        <v>414</v>
      </c>
      <c r="D186" s="18" t="s">
        <v>594</v>
      </c>
      <c r="E186" s="6" t="s">
        <v>637</v>
      </c>
      <c r="F186" s="5">
        <v>6</v>
      </c>
      <c r="G186" s="5">
        <v>14.5</v>
      </c>
      <c r="H186" s="7">
        <f t="shared" si="2"/>
        <v>87</v>
      </c>
    </row>
    <row r="187" spans="1:8" ht="12.75">
      <c r="A187" s="5" t="s">
        <v>338</v>
      </c>
      <c r="B187" s="5" t="s">
        <v>339</v>
      </c>
      <c r="C187" s="6" t="s">
        <v>414</v>
      </c>
      <c r="D187" s="18" t="s">
        <v>595</v>
      </c>
      <c r="E187" s="6" t="s">
        <v>637</v>
      </c>
      <c r="F187" s="5">
        <v>6</v>
      </c>
      <c r="G187" s="5">
        <v>15.8</v>
      </c>
      <c r="H187" s="7">
        <f t="shared" si="2"/>
        <v>94.80000000000001</v>
      </c>
    </row>
    <row r="188" spans="1:8" ht="12.75">
      <c r="A188" s="5" t="s">
        <v>340</v>
      </c>
      <c r="B188" s="5" t="s">
        <v>341</v>
      </c>
      <c r="C188" s="6" t="s">
        <v>414</v>
      </c>
      <c r="D188" s="18" t="s">
        <v>596</v>
      </c>
      <c r="E188" s="6" t="s">
        <v>637</v>
      </c>
      <c r="F188" s="5">
        <v>12</v>
      </c>
      <c r="G188" s="5">
        <v>10.2</v>
      </c>
      <c r="H188" s="7">
        <f t="shared" si="2"/>
        <v>122.39999999999999</v>
      </c>
    </row>
    <row r="189" spans="1:8" ht="12.75">
      <c r="A189" s="5" t="s">
        <v>342</v>
      </c>
      <c r="B189" s="5" t="s">
        <v>343</v>
      </c>
      <c r="C189" s="6" t="s">
        <v>414</v>
      </c>
      <c r="D189" s="18" t="s">
        <v>597</v>
      </c>
      <c r="E189" s="6" t="s">
        <v>637</v>
      </c>
      <c r="F189" s="5">
        <v>8</v>
      </c>
      <c r="G189" s="5">
        <v>42.95</v>
      </c>
      <c r="H189" s="7">
        <f t="shared" si="2"/>
        <v>343.6</v>
      </c>
    </row>
    <row r="190" spans="1:8" ht="12.75">
      <c r="A190" s="5" t="s">
        <v>344</v>
      </c>
      <c r="B190" s="5" t="s">
        <v>345</v>
      </c>
      <c r="C190" s="6" t="s">
        <v>414</v>
      </c>
      <c r="D190" s="18" t="s">
        <v>598</v>
      </c>
      <c r="E190" s="6" t="s">
        <v>637</v>
      </c>
      <c r="F190" s="5">
        <v>1</v>
      </c>
      <c r="G190" s="5">
        <v>947.94</v>
      </c>
      <c r="H190" s="7">
        <f t="shared" si="2"/>
        <v>947.94</v>
      </c>
    </row>
    <row r="191" spans="1:8" ht="12.75">
      <c r="A191" s="5" t="s">
        <v>346</v>
      </c>
      <c r="B191" s="5" t="s">
        <v>347</v>
      </c>
      <c r="C191" s="6" t="s">
        <v>414</v>
      </c>
      <c r="D191" s="18" t="s">
        <v>599</v>
      </c>
      <c r="E191" s="6" t="s">
        <v>637</v>
      </c>
      <c r="F191" s="5">
        <v>1</v>
      </c>
      <c r="G191" s="5">
        <v>217.47</v>
      </c>
      <c r="H191" s="7">
        <f t="shared" si="2"/>
        <v>217.47</v>
      </c>
    </row>
    <row r="192" spans="1:8" ht="12.75">
      <c r="A192" s="5" t="s">
        <v>348</v>
      </c>
      <c r="B192" s="5" t="s">
        <v>349</v>
      </c>
      <c r="C192" s="6" t="s">
        <v>414</v>
      </c>
      <c r="D192" s="18" t="s">
        <v>600</v>
      </c>
      <c r="E192" s="6" t="s">
        <v>637</v>
      </c>
      <c r="F192" s="5">
        <v>9</v>
      </c>
      <c r="G192" s="5">
        <v>191.68</v>
      </c>
      <c r="H192" s="7">
        <f t="shared" si="2"/>
        <v>1725.1200000000001</v>
      </c>
    </row>
    <row r="193" spans="1:8" ht="12.75">
      <c r="A193" s="5" t="s">
        <v>350</v>
      </c>
      <c r="B193" s="5" t="s">
        <v>351</v>
      </c>
      <c r="C193" s="6" t="s">
        <v>414</v>
      </c>
      <c r="D193" s="18" t="s">
        <v>601</v>
      </c>
      <c r="E193" s="6" t="s">
        <v>637</v>
      </c>
      <c r="F193" s="5">
        <v>1</v>
      </c>
      <c r="G193" s="5">
        <v>254.72</v>
      </c>
      <c r="H193" s="7">
        <f t="shared" si="2"/>
        <v>254.72</v>
      </c>
    </row>
    <row r="194" spans="1:8" ht="12.75">
      <c r="A194" s="5" t="s">
        <v>352</v>
      </c>
      <c r="B194" s="5" t="s">
        <v>353</v>
      </c>
      <c r="C194" s="6" t="s">
        <v>414</v>
      </c>
      <c r="D194" s="18" t="s">
        <v>602</v>
      </c>
      <c r="E194" s="6" t="s">
        <v>637</v>
      </c>
      <c r="F194" s="5">
        <v>1</v>
      </c>
      <c r="G194" s="5">
        <v>270.94</v>
      </c>
      <c r="H194" s="7">
        <f t="shared" si="2"/>
        <v>270.94</v>
      </c>
    </row>
    <row r="195" spans="1:8" ht="12.75">
      <c r="A195" s="5" t="s">
        <v>354</v>
      </c>
      <c r="B195" s="5" t="s">
        <v>355</v>
      </c>
      <c r="C195" s="6" t="s">
        <v>414</v>
      </c>
      <c r="D195" s="18" t="s">
        <v>603</v>
      </c>
      <c r="E195" s="6" t="s">
        <v>637</v>
      </c>
      <c r="F195" s="5">
        <v>1</v>
      </c>
      <c r="G195" s="5">
        <v>64.4</v>
      </c>
      <c r="H195" s="7">
        <f aca="true" t="shared" si="3" ref="H195:H224">F195*G195</f>
        <v>64.4</v>
      </c>
    </row>
    <row r="196" spans="1:8" ht="12.75">
      <c r="A196" s="5" t="s">
        <v>356</v>
      </c>
      <c r="B196" s="5" t="s">
        <v>357</v>
      </c>
      <c r="C196" s="6" t="s">
        <v>414</v>
      </c>
      <c r="D196" s="18" t="s">
        <v>604</v>
      </c>
      <c r="E196" s="6" t="s">
        <v>637</v>
      </c>
      <c r="F196" s="5">
        <v>1</v>
      </c>
      <c r="G196" s="5">
        <v>88.3</v>
      </c>
      <c r="H196" s="7">
        <f t="shared" si="3"/>
        <v>88.3</v>
      </c>
    </row>
    <row r="197" spans="1:8" ht="12.75">
      <c r="A197" s="5" t="s">
        <v>358</v>
      </c>
      <c r="B197" s="5" t="s">
        <v>359</v>
      </c>
      <c r="C197" s="6" t="s">
        <v>414</v>
      </c>
      <c r="D197" s="18" t="s">
        <v>605</v>
      </c>
      <c r="E197" s="6" t="s">
        <v>637</v>
      </c>
      <c r="F197" s="5">
        <v>1</v>
      </c>
      <c r="G197" s="5">
        <v>1111.35</v>
      </c>
      <c r="H197" s="7">
        <f t="shared" si="3"/>
        <v>1111.35</v>
      </c>
    </row>
    <row r="198" spans="1:8" ht="12.75">
      <c r="A198" s="5" t="s">
        <v>360</v>
      </c>
      <c r="B198" s="5" t="s">
        <v>666</v>
      </c>
      <c r="C198" s="6" t="s">
        <v>414</v>
      </c>
      <c r="D198" s="18" t="s">
        <v>606</v>
      </c>
      <c r="E198" s="6" t="s">
        <v>637</v>
      </c>
      <c r="F198" s="5">
        <v>1</v>
      </c>
      <c r="G198" s="5">
        <v>204.46</v>
      </c>
      <c r="H198" s="7">
        <f t="shared" si="3"/>
        <v>204.46</v>
      </c>
    </row>
    <row r="199" spans="1:8" ht="12.75">
      <c r="A199" s="5" t="s">
        <v>361</v>
      </c>
      <c r="B199" s="5" t="s">
        <v>667</v>
      </c>
      <c r="C199" s="6" t="s">
        <v>414</v>
      </c>
      <c r="D199" s="18" t="s">
        <v>607</v>
      </c>
      <c r="E199" s="6" t="s">
        <v>637</v>
      </c>
      <c r="F199" s="5">
        <v>1</v>
      </c>
      <c r="G199" s="5">
        <v>405.02</v>
      </c>
      <c r="H199" s="7">
        <f t="shared" si="3"/>
        <v>405.02</v>
      </c>
    </row>
    <row r="200" spans="1:8" ht="12.75">
      <c r="A200" s="5" t="s">
        <v>362</v>
      </c>
      <c r="B200" s="5" t="s">
        <v>363</v>
      </c>
      <c r="C200" s="6" t="s">
        <v>414</v>
      </c>
      <c r="D200" s="18" t="s">
        <v>608</v>
      </c>
      <c r="E200" s="6" t="s">
        <v>637</v>
      </c>
      <c r="F200" s="5">
        <v>8</v>
      </c>
      <c r="G200" s="5">
        <v>135.99</v>
      </c>
      <c r="H200" s="7">
        <f t="shared" si="3"/>
        <v>1087.92</v>
      </c>
    </row>
    <row r="201" spans="1:8" ht="12.75">
      <c r="A201" s="5" t="s">
        <v>364</v>
      </c>
      <c r="B201" s="5" t="s">
        <v>365</v>
      </c>
      <c r="C201" s="6" t="s">
        <v>414</v>
      </c>
      <c r="D201" s="18" t="s">
        <v>609</v>
      </c>
      <c r="E201" s="6" t="s">
        <v>637</v>
      </c>
      <c r="F201" s="5">
        <v>6</v>
      </c>
      <c r="G201" s="5">
        <v>143.83</v>
      </c>
      <c r="H201" s="7">
        <f t="shared" si="3"/>
        <v>862.98</v>
      </c>
    </row>
    <row r="202" spans="1:8" ht="12.75">
      <c r="A202" s="5" t="s">
        <v>366</v>
      </c>
      <c r="B202" s="5" t="s">
        <v>367</v>
      </c>
      <c r="C202" s="6" t="s">
        <v>414</v>
      </c>
      <c r="D202" s="18" t="s">
        <v>610</v>
      </c>
      <c r="E202" s="6" t="s">
        <v>637</v>
      </c>
      <c r="F202" s="5">
        <v>2</v>
      </c>
      <c r="G202" s="5">
        <v>15.73</v>
      </c>
      <c r="H202" s="7">
        <f t="shared" si="3"/>
        <v>31.46</v>
      </c>
    </row>
    <row r="203" spans="1:8" ht="12.75">
      <c r="A203" s="5" t="s">
        <v>368</v>
      </c>
      <c r="B203" s="5" t="s">
        <v>369</v>
      </c>
      <c r="C203" s="6" t="s">
        <v>414</v>
      </c>
      <c r="D203" s="18" t="s">
        <v>611</v>
      </c>
      <c r="E203" s="6" t="s">
        <v>637</v>
      </c>
      <c r="F203" s="5">
        <v>1</v>
      </c>
      <c r="G203" s="5">
        <v>405.93</v>
      </c>
      <c r="H203" s="7">
        <f t="shared" si="3"/>
        <v>405.93</v>
      </c>
    </row>
    <row r="204" spans="1:8" ht="12.75">
      <c r="A204" s="5" t="s">
        <v>370</v>
      </c>
      <c r="B204" s="5" t="s">
        <v>371</v>
      </c>
      <c r="C204" s="6" t="s">
        <v>414</v>
      </c>
      <c r="D204" s="18" t="s">
        <v>612</v>
      </c>
      <c r="E204" s="6" t="s">
        <v>637</v>
      </c>
      <c r="F204" s="5">
        <v>1</v>
      </c>
      <c r="G204" s="5">
        <v>1056.24</v>
      </c>
      <c r="H204" s="7">
        <f t="shared" si="3"/>
        <v>1056.24</v>
      </c>
    </row>
    <row r="205" spans="1:8" ht="12.75">
      <c r="A205" s="5" t="s">
        <v>372</v>
      </c>
      <c r="B205" s="5" t="s">
        <v>373</v>
      </c>
      <c r="C205" s="6" t="s">
        <v>414</v>
      </c>
      <c r="D205" s="18" t="s">
        <v>613</v>
      </c>
      <c r="E205" s="6" t="s">
        <v>637</v>
      </c>
      <c r="F205" s="5">
        <v>1</v>
      </c>
      <c r="G205" s="5">
        <v>157.89</v>
      </c>
      <c r="H205" s="7">
        <f t="shared" si="3"/>
        <v>157.89</v>
      </c>
    </row>
    <row r="206" spans="1:8" ht="12.75">
      <c r="A206" s="5" t="s">
        <v>374</v>
      </c>
      <c r="B206" s="5" t="s">
        <v>375</v>
      </c>
      <c r="C206" s="6" t="s">
        <v>414</v>
      </c>
      <c r="D206" s="18" t="s">
        <v>614</v>
      </c>
      <c r="E206" s="6" t="s">
        <v>637</v>
      </c>
      <c r="F206" s="5">
        <v>6</v>
      </c>
      <c r="G206" s="5">
        <v>1512.67</v>
      </c>
      <c r="H206" s="7">
        <f t="shared" si="3"/>
        <v>9076.02</v>
      </c>
    </row>
    <row r="207" spans="1:8" ht="12.75">
      <c r="A207" s="5" t="s">
        <v>376</v>
      </c>
      <c r="B207" s="5" t="s">
        <v>377</v>
      </c>
      <c r="C207" s="6" t="s">
        <v>414</v>
      </c>
      <c r="D207" s="18" t="s">
        <v>615</v>
      </c>
      <c r="E207" s="6" t="s">
        <v>637</v>
      </c>
      <c r="F207" s="5">
        <v>1</v>
      </c>
      <c r="G207" s="5">
        <v>6316.08</v>
      </c>
      <c r="H207" s="7">
        <f t="shared" si="3"/>
        <v>6316.08</v>
      </c>
    </row>
    <row r="208" spans="1:8" ht="12.75">
      <c r="A208" s="5" t="s">
        <v>378</v>
      </c>
      <c r="B208" s="5" t="s">
        <v>379</v>
      </c>
      <c r="C208" s="6" t="s">
        <v>414</v>
      </c>
      <c r="D208" s="18" t="s">
        <v>616</v>
      </c>
      <c r="E208" s="6" t="s">
        <v>637</v>
      </c>
      <c r="F208" s="5">
        <v>5</v>
      </c>
      <c r="G208" s="5">
        <v>55.76</v>
      </c>
      <c r="H208" s="7">
        <f t="shared" si="3"/>
        <v>278.8</v>
      </c>
    </row>
    <row r="209" spans="1:8" ht="12.75">
      <c r="A209" s="5" t="s">
        <v>380</v>
      </c>
      <c r="B209" s="5" t="s">
        <v>381</v>
      </c>
      <c r="C209" s="6" t="s">
        <v>414</v>
      </c>
      <c r="D209" s="18" t="s">
        <v>617</v>
      </c>
      <c r="E209" s="6" t="s">
        <v>637</v>
      </c>
      <c r="F209" s="5">
        <v>1</v>
      </c>
      <c r="G209" s="5">
        <v>306</v>
      </c>
      <c r="H209" s="7">
        <f t="shared" si="3"/>
        <v>306</v>
      </c>
    </row>
    <row r="210" spans="1:8" ht="12.75">
      <c r="A210" s="5" t="s">
        <v>382</v>
      </c>
      <c r="B210" s="5" t="s">
        <v>383</v>
      </c>
      <c r="C210" s="6" t="s">
        <v>414</v>
      </c>
      <c r="D210" s="18" t="s">
        <v>618</v>
      </c>
      <c r="E210" s="6" t="s">
        <v>637</v>
      </c>
      <c r="F210" s="5">
        <v>1</v>
      </c>
      <c r="G210" s="5">
        <v>668.14</v>
      </c>
      <c r="H210" s="7">
        <f t="shared" si="3"/>
        <v>668.14</v>
      </c>
    </row>
    <row r="211" spans="1:8" ht="12.75">
      <c r="A211" s="5" t="s">
        <v>384</v>
      </c>
      <c r="B211" s="5" t="s">
        <v>385</v>
      </c>
      <c r="C211" s="6" t="s">
        <v>414</v>
      </c>
      <c r="D211" s="18" t="s">
        <v>619</v>
      </c>
      <c r="E211" s="6" t="s">
        <v>637</v>
      </c>
      <c r="F211" s="5">
        <v>1</v>
      </c>
      <c r="G211" s="5">
        <v>281.09</v>
      </c>
      <c r="H211" s="7">
        <f t="shared" si="3"/>
        <v>281.09</v>
      </c>
    </row>
    <row r="212" spans="1:8" ht="12.75">
      <c r="A212" s="5" t="s">
        <v>386</v>
      </c>
      <c r="B212" s="5" t="s">
        <v>387</v>
      </c>
      <c r="C212" s="6" t="s">
        <v>414</v>
      </c>
      <c r="D212" s="18" t="s">
        <v>620</v>
      </c>
      <c r="E212" s="6" t="s">
        <v>637</v>
      </c>
      <c r="F212" s="5">
        <v>1</v>
      </c>
      <c r="G212" s="5">
        <v>248.49</v>
      </c>
      <c r="H212" s="7">
        <f t="shared" si="3"/>
        <v>248.49</v>
      </c>
    </row>
    <row r="213" spans="1:8" ht="12.75">
      <c r="A213" s="5" t="s">
        <v>388</v>
      </c>
      <c r="B213" s="5" t="s">
        <v>389</v>
      </c>
      <c r="C213" s="6" t="s">
        <v>414</v>
      </c>
      <c r="D213" s="18" t="s">
        <v>621</v>
      </c>
      <c r="E213" s="6" t="s">
        <v>637</v>
      </c>
      <c r="F213" s="5">
        <v>1</v>
      </c>
      <c r="G213" s="5">
        <v>71.47</v>
      </c>
      <c r="H213" s="7">
        <f t="shared" si="3"/>
        <v>71.47</v>
      </c>
    </row>
    <row r="214" spans="1:8" ht="12.75">
      <c r="A214" s="5" t="s">
        <v>390</v>
      </c>
      <c r="B214" s="5" t="s">
        <v>391</v>
      </c>
      <c r="C214" s="6" t="s">
        <v>414</v>
      </c>
      <c r="D214" s="18" t="s">
        <v>622</v>
      </c>
      <c r="E214" s="6" t="s">
        <v>637</v>
      </c>
      <c r="F214" s="5">
        <v>280</v>
      </c>
      <c r="G214" s="5">
        <v>1.85</v>
      </c>
      <c r="H214" s="7">
        <f t="shared" si="3"/>
        <v>518</v>
      </c>
    </row>
    <row r="215" spans="1:8" ht="12.75">
      <c r="A215" s="5" t="s">
        <v>392</v>
      </c>
      <c r="B215" s="5" t="s">
        <v>393</v>
      </c>
      <c r="C215" s="6" t="s">
        <v>414</v>
      </c>
      <c r="D215" s="18" t="s">
        <v>623</v>
      </c>
      <c r="E215" s="6" t="s">
        <v>637</v>
      </c>
      <c r="F215" s="5">
        <v>23</v>
      </c>
      <c r="G215" s="5">
        <v>61.44</v>
      </c>
      <c r="H215" s="7">
        <f t="shared" si="3"/>
        <v>1413.12</v>
      </c>
    </row>
    <row r="216" spans="1:8" ht="12.75">
      <c r="A216" s="5" t="s">
        <v>394</v>
      </c>
      <c r="B216" s="5" t="s">
        <v>395</v>
      </c>
      <c r="C216" s="6" t="s">
        <v>414</v>
      </c>
      <c r="D216" s="18" t="s">
        <v>624</v>
      </c>
      <c r="E216" s="6" t="s">
        <v>637</v>
      </c>
      <c r="F216" s="5">
        <v>48</v>
      </c>
      <c r="G216" s="5">
        <v>39.62</v>
      </c>
      <c r="H216" s="7">
        <f t="shared" si="3"/>
        <v>1901.7599999999998</v>
      </c>
    </row>
    <row r="217" spans="1:8" ht="12.75">
      <c r="A217" s="5" t="s">
        <v>396</v>
      </c>
      <c r="B217" s="5" t="s">
        <v>397</v>
      </c>
      <c r="C217" s="6" t="s">
        <v>414</v>
      </c>
      <c r="D217" s="18" t="s">
        <v>625</v>
      </c>
      <c r="E217" s="6" t="s">
        <v>637</v>
      </c>
      <c r="F217" s="5">
        <v>23</v>
      </c>
      <c r="G217" s="5">
        <v>42.42</v>
      </c>
      <c r="H217" s="7">
        <f t="shared" si="3"/>
        <v>975.6600000000001</v>
      </c>
    </row>
    <row r="218" spans="1:8" ht="12.75">
      <c r="A218" s="5" t="s">
        <v>398</v>
      </c>
      <c r="B218" s="5" t="s">
        <v>399</v>
      </c>
      <c r="C218" s="6" t="s">
        <v>413</v>
      </c>
      <c r="D218" s="18" t="s">
        <v>626</v>
      </c>
      <c r="E218" s="6" t="s">
        <v>413</v>
      </c>
      <c r="F218" s="5">
        <v>190</v>
      </c>
      <c r="G218" s="5">
        <v>46.28</v>
      </c>
      <c r="H218" s="7">
        <f t="shared" si="3"/>
        <v>8793.2</v>
      </c>
    </row>
    <row r="219" spans="1:8" ht="12.75">
      <c r="A219" s="5" t="s">
        <v>400</v>
      </c>
      <c r="B219" s="5" t="s">
        <v>401</v>
      </c>
      <c r="C219" s="6" t="s">
        <v>414</v>
      </c>
      <c r="D219" s="18" t="s">
        <v>627</v>
      </c>
      <c r="E219" s="6" t="s">
        <v>637</v>
      </c>
      <c r="F219" s="5">
        <v>1</v>
      </c>
      <c r="G219" s="5">
        <v>606.21</v>
      </c>
      <c r="H219" s="7">
        <f t="shared" si="3"/>
        <v>606.21</v>
      </c>
    </row>
    <row r="220" spans="1:8" ht="12.75">
      <c r="A220" s="5" t="s">
        <v>402</v>
      </c>
      <c r="B220" s="5" t="s">
        <v>403</v>
      </c>
      <c r="C220" s="6" t="s">
        <v>414</v>
      </c>
      <c r="D220" s="18" t="s">
        <v>628</v>
      </c>
      <c r="E220" s="6" t="s">
        <v>637</v>
      </c>
      <c r="F220" s="5">
        <v>6</v>
      </c>
      <c r="G220" s="5">
        <v>26.12</v>
      </c>
      <c r="H220" s="7">
        <f t="shared" si="3"/>
        <v>156.72</v>
      </c>
    </row>
    <row r="221" spans="1:8" ht="12.75">
      <c r="A221" s="5" t="s">
        <v>404</v>
      </c>
      <c r="B221" s="5" t="s">
        <v>405</v>
      </c>
      <c r="C221" s="6" t="s">
        <v>414</v>
      </c>
      <c r="D221" s="18" t="s">
        <v>629</v>
      </c>
      <c r="E221" s="6" t="s">
        <v>637</v>
      </c>
      <c r="F221" s="5">
        <v>6</v>
      </c>
      <c r="G221" s="5">
        <v>29.84</v>
      </c>
      <c r="H221" s="7">
        <f t="shared" si="3"/>
        <v>179.04</v>
      </c>
    </row>
    <row r="222" spans="1:8" ht="12.75">
      <c r="A222" s="5" t="s">
        <v>406</v>
      </c>
      <c r="B222" s="5" t="s">
        <v>407</v>
      </c>
      <c r="C222" s="6" t="s">
        <v>416</v>
      </c>
      <c r="D222" s="18" t="s">
        <v>630</v>
      </c>
      <c r="E222" s="6" t="s">
        <v>416</v>
      </c>
      <c r="F222" s="5">
        <v>120</v>
      </c>
      <c r="G222" s="5">
        <v>1.97</v>
      </c>
      <c r="H222" s="7">
        <f t="shared" si="3"/>
        <v>236.4</v>
      </c>
    </row>
    <row r="223" spans="1:8" ht="12.75">
      <c r="A223" s="5" t="s">
        <v>408</v>
      </c>
      <c r="B223" s="5" t="s">
        <v>409</v>
      </c>
      <c r="C223" s="6" t="s">
        <v>414</v>
      </c>
      <c r="D223" s="18" t="s">
        <v>631</v>
      </c>
      <c r="E223" s="6" t="s">
        <v>637</v>
      </c>
      <c r="F223" s="5">
        <v>18</v>
      </c>
      <c r="G223" s="5">
        <v>24.38</v>
      </c>
      <c r="H223" s="7">
        <f t="shared" si="3"/>
        <v>438.84</v>
      </c>
    </row>
    <row r="224" spans="1:8" ht="12.75">
      <c r="A224" s="5" t="s">
        <v>410</v>
      </c>
      <c r="B224" s="5" t="s">
        <v>411</v>
      </c>
      <c r="C224" s="6" t="s">
        <v>414</v>
      </c>
      <c r="D224" s="18" t="s">
        <v>632</v>
      </c>
      <c r="E224" s="6" t="s">
        <v>637</v>
      </c>
      <c r="F224" s="5">
        <v>2</v>
      </c>
      <c r="G224" s="5">
        <v>30.58</v>
      </c>
      <c r="H224" s="7">
        <f t="shared" si="3"/>
        <v>61.16</v>
      </c>
    </row>
    <row r="225" spans="1:8" ht="12.75">
      <c r="A225" s="13"/>
      <c r="B225" s="14"/>
      <c r="C225" s="15"/>
      <c r="D225" s="14"/>
      <c r="E225" s="15"/>
      <c r="F225" s="14"/>
      <c r="G225" s="14" t="s">
        <v>417</v>
      </c>
      <c r="H225" s="16">
        <f>SUM(H2:H224)</f>
        <v>312410.0999999999</v>
      </c>
    </row>
    <row r="226" spans="3:5" ht="12.75">
      <c r="C226" s="8"/>
      <c r="E226" s="8"/>
    </row>
    <row r="227" spans="3:5" ht="12.75">
      <c r="C227" s="8"/>
      <c r="E227" s="8"/>
    </row>
    <row r="228" spans="3:5" ht="12.75">
      <c r="C228" s="8"/>
      <c r="E228" s="8"/>
    </row>
    <row r="229" spans="3:5" ht="12.75">
      <c r="C229" s="8"/>
      <c r="E229" s="8"/>
    </row>
    <row r="230" spans="3:5" ht="12.75">
      <c r="C230" s="8"/>
      <c r="E230" s="8"/>
    </row>
    <row r="231" spans="3:5" ht="12.75">
      <c r="C231" s="8"/>
      <c r="E231" s="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Meinhard von Lutz</dc:creator>
  <cp:keywords/>
  <dc:description/>
  <cp:lastModifiedBy>Oliver Mulser</cp:lastModifiedBy>
  <dcterms:created xsi:type="dcterms:W3CDTF">2017-07-25T06:33:10Z</dcterms:created>
  <dcterms:modified xsi:type="dcterms:W3CDTF">2017-07-27T08:16:33Z</dcterms:modified>
  <cp:category/>
  <cp:version/>
  <cp:contentType/>
  <cp:contentStatus/>
</cp:coreProperties>
</file>