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3230" activeTab="1"/>
  </bookViews>
  <sheets>
    <sheet name="Pagina_1" sheetId="1" r:id="rId1"/>
    <sheet name="Pagina_2" sheetId="2" r:id="rId2"/>
  </sheets>
  <definedNames>
    <definedName name="_xlnm.Print_Area" localSheetId="0">'Pagina_1'!$A$1:$P$66</definedName>
    <definedName name="_xlnm.Print_Area" localSheetId="1">'Pagina_2'!$A$1:$N$275</definedName>
  </definedNames>
  <calcPr fullCalcOnLoad="1"/>
</workbook>
</file>

<file path=xl/sharedStrings.xml><?xml version="1.0" encoding="utf-8"?>
<sst xmlns="http://schemas.openxmlformats.org/spreadsheetml/2006/main" count="616" uniqueCount="267">
  <si>
    <t>CRITERI DI VALUTAZIONE | BEWERTUNGSKRITERIEN</t>
  </si>
  <si>
    <t>Criteri</t>
  </si>
  <si>
    <t>Kriterium</t>
  </si>
  <si>
    <t xml:space="preserve">tutte le informazioni necessarie per eseguire riparazioni e manutenzioni </t>
  </si>
  <si>
    <t>tutte le informazioni necessarie all’accesso ai sistemi elettronici di bordo</t>
  </si>
  <si>
    <t>software e hardware e strumenti di diagnostica</t>
  </si>
  <si>
    <t>apparecchiature e attrezzature manuali e meccaniche</t>
  </si>
  <si>
    <t>Hand- und maschinelle Werkzeuge</t>
  </si>
  <si>
    <t>Viene valutata la distanza dalla sede centrale degli uffici del cantiere stradale
più vicino (VEDI LISTA INDIRIZZI) - Distanza calcolata con GoogleMaps ®
Più centri assistenza non comportano maggior punteggio.</t>
  </si>
  <si>
    <t>0 - 40 Km</t>
  </si>
  <si>
    <t>&gt; 80 Km</t>
  </si>
  <si>
    <t>GARANZIA SU PRODOTTO</t>
  </si>
  <si>
    <t>PRODUKTGARANTIE</t>
  </si>
  <si>
    <t>60 mesi</t>
  </si>
  <si>
    <t>60 Monate</t>
  </si>
  <si>
    <t>48 mesi</t>
  </si>
  <si>
    <t>48 Monate</t>
  </si>
  <si>
    <t>36 mesi</t>
  </si>
  <si>
    <t>36 Monate</t>
  </si>
  <si>
    <t>24 mesi</t>
  </si>
  <si>
    <t>24 Monate</t>
  </si>
  <si>
    <t>QUALITÁ TECNICA</t>
  </si>
  <si>
    <t>TECHNISCHE QUALITÄT</t>
  </si>
  <si>
    <t>Si</t>
  </si>
  <si>
    <t>Ja</t>
  </si>
  <si>
    <t>No</t>
  </si>
  <si>
    <t>Nein</t>
  </si>
  <si>
    <t>die erforderlichen Informationen für den Zugang zu eingebauten elektronischen Systemen</t>
  </si>
  <si>
    <t xml:space="preserve">formazione specifica </t>
  </si>
  <si>
    <t xml:space="preserve">spezielle Ausbildung </t>
  </si>
  <si>
    <t>die Diagnosesysteme und Software und Hardware-Tools</t>
  </si>
  <si>
    <r>
      <t xml:space="preserve">Produktgarantie
</t>
    </r>
    <r>
      <rPr>
        <sz val="9"/>
        <rFont val="Arial"/>
        <family val="2"/>
      </rPr>
      <t>auf das gesamte neue Produkt - ausgenommen Verschleißteile
Jahresbruchteile werden auf den niedrigeren Wert abgerundet</t>
    </r>
  </si>
  <si>
    <t>&gt; 40 - 80 Km</t>
  </si>
  <si>
    <t>PREZZO</t>
  </si>
  <si>
    <t>PREIS</t>
  </si>
  <si>
    <t>Valore migliore (più alto)</t>
  </si>
  <si>
    <t>Bester Wert (höchster)</t>
  </si>
  <si>
    <t>Tutti i punteggi saranno espressi con un massimo di 2 cifre decimali</t>
  </si>
  <si>
    <t>CENTRO ASSISTENZA</t>
  </si>
  <si>
    <t>SERVICEWERKSTÄTTE</t>
  </si>
  <si>
    <t>Punteggio massimo componente posizione del lotto</t>
  </si>
  <si>
    <t>X</t>
  </si>
  <si>
    <t>Y</t>
  </si>
  <si>
    <t>Wert der nicht unterschritten wird</t>
  </si>
  <si>
    <t>Moltiplikationsfaktor mit welchem der zugewiesene Wert für die einzelnen Komponenten der Position des Loses multipliziert wird</t>
  </si>
  <si>
    <t>punteggio attribuito al concorrente i-esimo per il centro di assistenza</t>
  </si>
  <si>
    <t>dem einzelnen Anbieter zugewiesene Punktzahl für die Garantie</t>
  </si>
  <si>
    <t>dem einzelnen Anbieter zugewiesene Punktzahl für die Servicewerkstatt</t>
  </si>
  <si>
    <t xml:space="preserve">punteggio attribuito al concorrente i-esimo per la garanzia </t>
  </si>
  <si>
    <t xml:space="preserve">punteggio attribuito al concorrente i-esimo per la qualità tecnica </t>
  </si>
  <si>
    <t xml:space="preserve">dem einzelnen Anbieter zugewiesene Punktzahl für die Technische Qualität </t>
  </si>
  <si>
    <t xml:space="preserve">SXni = </t>
  </si>
  <si>
    <t xml:space="preserve">SWni = </t>
  </si>
  <si>
    <t xml:space="preserve">fattore di moltiplicazione del valore attribuito al singolo componente della posizione del lotto </t>
  </si>
  <si>
    <t>Beschreibung</t>
  </si>
  <si>
    <t>Descrizione</t>
  </si>
  <si>
    <t>SX</t>
  </si>
  <si>
    <t>SY</t>
  </si>
  <si>
    <t>SW</t>
  </si>
  <si>
    <t>W</t>
  </si>
  <si>
    <t>Maximale Punktzahl  pro Komponente 
der einzelnen Positionen des Loses</t>
  </si>
  <si>
    <t>Componenti
Komponenten</t>
  </si>
  <si>
    <t>Fattore di moltiplicazione valori delle singole schede (F)</t>
  </si>
  <si>
    <t xml:space="preserve">Die Punktzahl wird mit maximal 2 Dezimalstellen angegeben. </t>
  </si>
  <si>
    <t xml:space="preserve">Die Rundungsziffern von 0-4 werden abgerundet und jene von 5-9 aufgerundet.  </t>
  </si>
  <si>
    <t>Le cifre 0-4 saranno arrotondate per difetto quelle 5-9 per eccesso</t>
  </si>
  <si>
    <t>Qualità Tecnica
Technische Qualität</t>
  </si>
  <si>
    <t>Garanzia prodotto
Produktgarantie</t>
  </si>
  <si>
    <t>Centro Assistenza
Servicewerkstätte</t>
  </si>
  <si>
    <t>S =</t>
  </si>
  <si>
    <t>SYKni =</t>
  </si>
  <si>
    <t>QWi =</t>
  </si>
  <si>
    <t>QXi =</t>
  </si>
  <si>
    <t>QYi =</t>
  </si>
  <si>
    <t xml:space="preserve">dem einzelnen Anbieter zugewiesener Wert  für die einzelnen Elemente in den n Bewertungsschemata Technische Qualität </t>
  </si>
  <si>
    <t xml:space="preserve">dem einzelnen Anbieter in den n Bewertungsschemata Garantie zugewiesener Wert   </t>
  </si>
  <si>
    <t>dem einzelnen Anbieter in den n Bewertungsschemata Servicewerkstatt zugewiesener Wert</t>
  </si>
  <si>
    <t>Bewertungsschema für die Komponenten der einzelnen Positionen des Loses</t>
  </si>
  <si>
    <r>
      <t xml:space="preserve">Centro assistenza autorizzato
</t>
    </r>
    <r>
      <rPr>
        <sz val="9"/>
        <rFont val="Arial"/>
        <family val="2"/>
      </rPr>
      <t xml:space="preserve">Il centro assistenza autorizzato, deve disporre per il prodotto offerto di: </t>
    </r>
  </si>
  <si>
    <r>
      <t xml:space="preserve">Autorisierter Servicewerkstätte
</t>
    </r>
    <r>
      <rPr>
        <sz val="9"/>
        <rFont val="Arial"/>
        <family val="2"/>
      </rPr>
      <t>Die zugelassene Werkstatt muss für das angebotene Produkt über Folgendes verfügen</t>
    </r>
  </si>
  <si>
    <t>die erforderlichen Informationen für die Durchführung der Instandsetzung und Wartung</t>
  </si>
  <si>
    <t>Es wird die Entfernung zum nächsten der zentralen Sitze der Ämter des Straßendienstes bewertet (siehe Adressenliste) - Die Entfernung wird mit GoogleMaps ® berechnet.  Mehr als eine Werkstatt ergeben nicht eine höhere Punktezahl</t>
  </si>
  <si>
    <r>
      <t xml:space="preserve">Garanzia su prodotto
</t>
    </r>
    <r>
      <rPr>
        <sz val="9"/>
        <rFont val="Arial"/>
        <family val="2"/>
      </rPr>
      <t>Su intero prodotto nuovo - escluso i componenti di normale usura
Frazioni di anno saranno arrotondate al valore più basso</t>
    </r>
  </si>
  <si>
    <r>
      <t xml:space="preserve">QWi = </t>
    </r>
    <r>
      <rPr>
        <sz val="12"/>
        <color indexed="20"/>
        <rFont val="Arial"/>
        <family val="2"/>
      </rPr>
      <t>Σ</t>
    </r>
    <r>
      <rPr>
        <sz val="10"/>
        <color indexed="20"/>
        <rFont val="Arial"/>
        <family val="2"/>
      </rPr>
      <t xml:space="preserve"> (SWni * </t>
    </r>
    <r>
      <rPr>
        <sz val="10"/>
        <color indexed="10"/>
        <rFont val="Arial"/>
        <family val="2"/>
      </rPr>
      <t>F</t>
    </r>
    <r>
      <rPr>
        <sz val="10"/>
        <color indexed="20"/>
        <rFont val="Arial"/>
        <family val="2"/>
      </rPr>
      <t>)</t>
    </r>
  </si>
  <si>
    <t>Elem.</t>
  </si>
  <si>
    <r>
      <t xml:space="preserve">QXi = </t>
    </r>
    <r>
      <rPr>
        <sz val="12"/>
        <color indexed="12"/>
        <rFont val="Arial"/>
        <family val="2"/>
      </rPr>
      <t>Σ</t>
    </r>
    <r>
      <rPr>
        <sz val="10"/>
        <color indexed="12"/>
        <rFont val="Arial"/>
        <family val="2"/>
      </rPr>
      <t xml:space="preserve"> (SXni * </t>
    </r>
    <r>
      <rPr>
        <sz val="10"/>
        <color indexed="10"/>
        <rFont val="Arial"/>
        <family val="2"/>
      </rPr>
      <t>F</t>
    </r>
    <r>
      <rPr>
        <sz val="10"/>
        <color indexed="12"/>
        <rFont val="Arial"/>
        <family val="2"/>
      </rPr>
      <t>)</t>
    </r>
  </si>
  <si>
    <t xml:space="preserve">F = </t>
  </si>
  <si>
    <t>Spargitore - Streugerät</t>
  </si>
  <si>
    <t>Valore oltre il quale non si scende</t>
  </si>
  <si>
    <t>Veicolo - KFZ</t>
  </si>
  <si>
    <t>Lama n. - Schneepflug</t>
  </si>
  <si>
    <t>Vedi schema valutazione</t>
  </si>
  <si>
    <t>Siehe Bewertungsschema</t>
  </si>
  <si>
    <t xml:space="preserve">Multiplikationsfaktor für die 
Werte der einzelnen Bewertungsschemata (F) </t>
  </si>
  <si>
    <t>singolo schema di valutazione riferito ai componenti delle singole posizioni del lotto</t>
  </si>
  <si>
    <t>valore attribuito al concorrente i-esimo negli n schemi di valutazione riferiti al centro di assistenza</t>
  </si>
  <si>
    <t xml:space="preserve">valore attribuito al concorrente i-esimo negli n schemi di valutazione riferiti alla garanzia </t>
  </si>
  <si>
    <t>valore attribuito al concorrente i-esimo per il singolo elemento negli n schemi di valutazione riferiti alla qualità tecnica</t>
  </si>
  <si>
    <t>SCHEMA DI VALUTAZIONE</t>
  </si>
  <si>
    <t>BEWERTUNGSSCHEMA</t>
  </si>
  <si>
    <r>
      <t xml:space="preserve">QYi = </t>
    </r>
    <r>
      <rPr>
        <sz val="12"/>
        <color indexed="17"/>
        <rFont val="Arial"/>
        <family val="2"/>
      </rPr>
      <t>Σ</t>
    </r>
    <r>
      <rPr>
        <sz val="10"/>
        <color indexed="17"/>
        <rFont val="Arial"/>
        <family val="2"/>
      </rPr>
      <t xml:space="preserve"> ((</t>
    </r>
    <r>
      <rPr>
        <sz val="12"/>
        <color indexed="17"/>
        <rFont val="Arial"/>
        <family val="2"/>
      </rPr>
      <t xml:space="preserve">Σ </t>
    </r>
    <r>
      <rPr>
        <sz val="10"/>
        <color indexed="17"/>
        <rFont val="Arial"/>
        <family val="2"/>
      </rPr>
      <t xml:space="preserve">SYKni) * </t>
    </r>
    <r>
      <rPr>
        <sz val="10"/>
        <color indexed="10"/>
        <rFont val="Arial"/>
        <family val="2"/>
      </rPr>
      <t>F</t>
    </r>
    <r>
      <rPr>
        <sz val="10"/>
        <color indexed="17"/>
        <rFont val="Arial"/>
        <family val="2"/>
      </rPr>
      <t>)</t>
    </r>
  </si>
  <si>
    <t>Valore
Wert</t>
  </si>
  <si>
    <t xml:space="preserve">Pesi
Gewichtung      </t>
  </si>
  <si>
    <t xml:space="preserve">I valori attribuiti al concorrente i-esimo nel presente schema di valutazione saranno moltiplicati con il fattore di moltiplicazione indicato nella prima pagina. </t>
  </si>
  <si>
    <t>Die den einzelnen Bietern für das vorliegende Bewertungsschema zugewiesenen Werte werden mit dem Multiplikationsfaktor auf der ersten Seite multipliziert.</t>
  </si>
  <si>
    <t>Veicolo con attrezzature ed allestimenti
Fahrzeug mit An- und Aufbaugeräten</t>
  </si>
  <si>
    <t>Impianto video con 1 videocamera posteriore + monitor in cabina</t>
  </si>
  <si>
    <t>Rückfahr-Videoanlage mit 1x rückseitig angebrachten Kamera sowie Monitor in der Kabine</t>
  </si>
  <si>
    <t xml:space="preserve">Diametro D di volta “muro – muro esterno” (mm) </t>
  </si>
  <si>
    <t>Wendekreisdurchmesser D (mm)</t>
  </si>
  <si>
    <t>Portata assale ant.  (kg)</t>
  </si>
  <si>
    <t>Tragfähigkeit Vorderachse (kg)</t>
  </si>
  <si>
    <t>Portata utile autotelaio con cassone e piastra (kg)</t>
  </si>
  <si>
    <t>Nutzlast in „kg“ mit Aufbau und Montageplatte (kg)</t>
  </si>
  <si>
    <t>Portata utile autotelaio con cassone e piastra e tutte la attrezzature richieste, se richieste (kg)</t>
  </si>
  <si>
    <t>Nutzlast in „kg“ mit Aufbau und Montageplatte mit alle anderen geforderten Ausrüstungen (kg)</t>
  </si>
  <si>
    <t>Emissioni migliorative rispetto al minimo previsto dalla normativa vigente al momento dell'offerta</t>
  </si>
  <si>
    <t>Verbesserte Emissionen im Vergleich zu dem von den geltenden Vorschriften geforderten Minimum  bei  Angebotsdatum</t>
  </si>
  <si>
    <t>Stacca batteria temporizzato</t>
  </si>
  <si>
    <t>Zeitgesteuerte Batterie-Abtrennung</t>
  </si>
  <si>
    <t>Sospensioni pneumatiche posteriori, rinforzate per impieghi gravosi e a pieno carico</t>
  </si>
  <si>
    <t>Hochbelastbare, verstärkte, voll belastbare hintere pneumatische Stoßdämpfer</t>
  </si>
  <si>
    <t>Presa di corrente posta sul retro della cabina avente voltaggio 24 v</t>
  </si>
  <si>
    <t>Steckdose an der Rückseite der Kabine mit 24 V Spannung</t>
  </si>
  <si>
    <t>Per ogni anno di garanzia offerta l'offerente si impegna a lavare ed incerare l'intero mezzo e le relative attrezzature.</t>
  </si>
  <si>
    <t>Für jedes Jahr der angebotenen Garantie verpflichtet sich der Bieter, das gesamte Fahrzeug und seine Ausrüstungen zu waschen und zu wachsen.</t>
  </si>
  <si>
    <t>Altezza da terra (posteriore) del piano di carico del cassone (veicolo in ordine di marcia, veicolo scarico e senza altri allestimenti) (mm)</t>
  </si>
  <si>
    <t>Ladepritsche: (Hinterseite) Höhe Ladefläche vom Boden angeben (einsatzbereite Fahrzeug, lehres Fahzeug und ohne anderen Aufbauten) (mm)</t>
  </si>
  <si>
    <t>ogni 20 Nm in meno</t>
  </si>
  <si>
    <t>Jede 20 Nm weniger</t>
  </si>
  <si>
    <t>ogni 8 CV in meno</t>
  </si>
  <si>
    <t>Jede 8 PS weniger</t>
  </si>
  <si>
    <t>Cabina ammortizzata pneumaticamente</t>
  </si>
  <si>
    <t>Pneumatisch gedämpfte Fahrerkabine</t>
  </si>
  <si>
    <t>Autocarro - LKW 18 Ton 4x4</t>
  </si>
  <si>
    <t>Cambio automatizzato/robotizzato con più di 12 marce e minimo 2 retromarce</t>
  </si>
  <si>
    <t>Automatischer/Robotisierter Gangwechsel mit mehr als 12-Gänge und 2 Rückwärtsgängen</t>
  </si>
  <si>
    <t>Potenza massima (CV)</t>
  </si>
  <si>
    <t>Höchstleistung (PS)</t>
  </si>
  <si>
    <t>Copia massima (Nm)</t>
  </si>
  <si>
    <t>Drehmoment (Nm)</t>
  </si>
  <si>
    <t>Peso complessivo del cassone (kg)</t>
  </si>
  <si>
    <t>Gesamtpritschegewicht (kg)</t>
  </si>
  <si>
    <t>Valore migliore (più basso) o secondo valore se entro 50mm</t>
  </si>
  <si>
    <t>Bester Wert (niedrigster) oder zweiter Wert, wenn innerhalb von 50mm</t>
  </si>
  <si>
    <t>ogni 100mm in più rispetto al valore migliore</t>
  </si>
  <si>
    <t>Jede 100 mm mehr verglichen mit dem besten Wert</t>
  </si>
  <si>
    <t>Valore migliore (più alto) o secondo valore se entro 50kg</t>
  </si>
  <si>
    <t>Bester Wert (höchster) oder zweiter Wert, wenn innerhalb von 50kg</t>
  </si>
  <si>
    <t>ogni 250 Kg in meno rispetto al valore migliore</t>
  </si>
  <si>
    <t>Jede 250 Kg weniger rispetto al valore migliore</t>
  </si>
  <si>
    <t>Valore migliore (più alto) o secondo valore se entro 100kg</t>
  </si>
  <si>
    <t>Bester Wert (höchster) oder zweiter Wert, wenn innerhalb von 100kg</t>
  </si>
  <si>
    <t>ogni 200 Kg in meno rispetto al valore migliore</t>
  </si>
  <si>
    <t>Jede 200 Kg weniger rispetto al valore migliore</t>
  </si>
  <si>
    <t>ogni 20mm in più rispetto al valore migliore</t>
  </si>
  <si>
    <t>Jede 20 mm mehr verglichen mit dem besten Wert</t>
  </si>
  <si>
    <t>Bester Wert (niedrigster) oder zweiter Wert, wenn innerhalb von 10mm</t>
  </si>
  <si>
    <t>Valore migliore (più basso) o secondo valore se entro 10mm</t>
  </si>
  <si>
    <t>Rallentatore idraulico sul cambio tipo (Retarder, Intarder o similare) con sistema di raffreddamento dell'olio</t>
  </si>
  <si>
    <t>Zusatzhydraulischerbremse Retardertyp auf Getriebe (Retarder, Intarder oder ähnlich) mit Ölkühlsystem</t>
  </si>
  <si>
    <t>Gru - Kran</t>
  </si>
  <si>
    <t>LOTTO - LOS  3</t>
  </si>
  <si>
    <t>Pos 3a</t>
  </si>
  <si>
    <t>Pos 3b</t>
  </si>
  <si>
    <t>Pos 3c</t>
  </si>
  <si>
    <t>Capacità di carico a tramoggia caricata a raso (mc)</t>
  </si>
  <si>
    <t>Zuladung bei gestrichen vollem Behälter (m³)</t>
  </si>
  <si>
    <t>ogni 0,1 mc in meno</t>
  </si>
  <si>
    <t>Jede 0,1 (m³) weniger</t>
  </si>
  <si>
    <t>Tramoggia in acciaio INOX</t>
  </si>
  <si>
    <t>Trichter aus INOX Edelstahl</t>
  </si>
  <si>
    <t>Altezza massima dello spargitore rispetto al piano di appoggio sul cassone (mm)</t>
  </si>
  <si>
    <t>Maximalen Höhe des zentralen Behälters in Bezug auf die Auflagefläche der Pritsche (mm)</t>
  </si>
  <si>
    <t>Valore migliore (più basso)</t>
  </si>
  <si>
    <t>Bester Wert (niedigster)</t>
  </si>
  <si>
    <t>ogni 60mm in più</t>
  </si>
  <si>
    <t>Jede 60mm mehr</t>
  </si>
  <si>
    <t>Altezza del baricentro dello spargitore vuoto, compresi piedi, rispetto al piano di appoggio sul cassone (mm)</t>
  </si>
  <si>
    <t>Maximalen Höhe des Schwerpunktes des leerer Salzstreuers, einschließlich Füße, in Bezug auf die Auflagefläche der Pritsche (mm)</t>
  </si>
  <si>
    <t>ogni 30mm in più</t>
  </si>
  <si>
    <t>Jede 30mm mehr</t>
  </si>
  <si>
    <t>Altezza del baricentro dello spargitore, compresi piedi, pieno di sale e pieno di soluzione salina rispetto al piano di appoggio sul cassone (mm)</t>
  </si>
  <si>
    <t>Maximalen Höhe des Schwerpunktes des voll beladenen Salzstreuers (Salz und Feuchtsalz), einschließlich Füße, in Bezug auf die Auflagefläche der Pritsche (mm)</t>
  </si>
  <si>
    <t>Distanza orizzontale tra fine della tramoggia e bordo posteriore del  piattello (mm)</t>
  </si>
  <si>
    <t>Horizontaler Abstand zwischen dem Ende des Trichters und der Hinterkante der Streuscheibe (mm)</t>
  </si>
  <si>
    <t>Distanza orizzontale tra baricentro dello spargitore, compresi piedi, pieno di sale e pieno di soluzione salina e bordo posteriore del  piattello (mm)</t>
  </si>
  <si>
    <t>Horizontaler Abstand zwischen Schwerpunkt des voll beladenen Salzstreuers (Salz und Feuchtsalz), einschließlich Füße, und der Hinterkante der Streuscheibe (mm)</t>
  </si>
  <si>
    <t>Tolleranze di dosaggio (%)</t>
  </si>
  <si>
    <t>Mengentoleranz (%)</t>
  </si>
  <si>
    <t>ogni 0,5% in più</t>
  </si>
  <si>
    <t>Jede 0,5% mehr</t>
  </si>
  <si>
    <t>Tolleranze di larghezza (%)</t>
  </si>
  <si>
    <t>Breitentoleranz (%)</t>
  </si>
  <si>
    <t>ogni 0,25% in più</t>
  </si>
  <si>
    <t>Jede 0,25% mehr</t>
  </si>
  <si>
    <t>Sensore termico installato sulla parte anteriore del veicolo</t>
  </si>
  <si>
    <t>An der Vorderseite des Fahrzeugs installierter Wärmesensor</t>
  </si>
  <si>
    <t>Possibilità di preimpostare sul quadro comandi almeno 4 programmi di spargimento in funzione delle condizioni climatiche (deve essere presente sulla scheda tecnica della strumentazione)</t>
  </si>
  <si>
    <t>Möglichkeit zur Vorwahl von mindestens 4 Streuprogrammen am Bedienpult je nach klimatischer Situation (muss auf dem Datenblatt der Instrumentierung vorhanden sein)</t>
  </si>
  <si>
    <t>Lama sgombraneve - Schneepflug</t>
  </si>
  <si>
    <t>Lama sgombraneve a 3 o 4 settori</t>
  </si>
  <si>
    <t>Schneepflug mit 3 oder 4 Schare</t>
  </si>
  <si>
    <t>4 settori</t>
  </si>
  <si>
    <t>4 Schare</t>
  </si>
  <si>
    <t>3 settori</t>
  </si>
  <si>
    <t>3 Schare</t>
  </si>
  <si>
    <t>Telaio zincato o verniciato a polvere con almeno 1200 ore in nebbia salina (ASTMB117 o similare) - verrà richiesta certificazione</t>
  </si>
  <si>
    <t>Verzinkter Rahmen oder aus pulverbeschichtetem Stahl mit mindestens 1200 Stunden in Salznebel (ASTMB117 oder ähnlich) - Zertifizierung wird beantragt</t>
  </si>
  <si>
    <t xml:space="preserve">Lunghezza complessiva dalla piastra veicolo ad esterno lama (lama raschiante) </t>
  </si>
  <si>
    <t xml:space="preserve">Maximale Länge von der Anbauplatte-Fahrzeug bis Außenpflug (Schürfleisten) ganz vorne </t>
  </si>
  <si>
    <t>ogni 30 mm in più</t>
  </si>
  <si>
    <t>Jede 30 mm mehr</t>
  </si>
  <si>
    <t xml:space="preserve">Distanza orizzontale tra baricentro e piastra del veicolo </t>
  </si>
  <si>
    <t>Horizontaler Abstand zwischen Schwerpunkt und Anbauplatte-Fahrzeug,</t>
  </si>
  <si>
    <t>ogni 20 mm in più</t>
  </si>
  <si>
    <t>Jede 20 mm mehr</t>
  </si>
  <si>
    <t>Angolo d’attacco al suolo maggiore di 20° (°)</t>
  </si>
  <si>
    <t>Anstellwinkel der Verschleißschiene höher als 20° (°)</t>
  </si>
  <si>
    <t>ogni grado in meno</t>
  </si>
  <si>
    <t>Jede Grad weniger</t>
  </si>
  <si>
    <t>Possibilità d’estensione dell’inclinazione fino almeno 34° (°)</t>
  </si>
  <si>
    <t>Möglichkeit die Schrägstellung bis mindestens auf 34° zu erhöhen (°)</t>
  </si>
  <si>
    <t>Altezza settore centrale almeno m 1,00</t>
  </si>
  <si>
    <t xml:space="preserve">Höhe mittlere Schar mindestens 1,00 m </t>
  </si>
  <si>
    <t>ogni 20 mm in meno</t>
  </si>
  <si>
    <t>Jede 20 mm weniger</t>
  </si>
  <si>
    <t>Altezza settore destro almeno m 1,20</t>
  </si>
  <si>
    <t xml:space="preserve">Höhe rechte Schar mindestens 1,20 m </t>
  </si>
  <si>
    <t>LOTTO - LOS  3: 3a + 3b + 3c</t>
  </si>
  <si>
    <t>LOTTO - LOS  3: 3c</t>
  </si>
  <si>
    <t>Gru Kran 100 kNm</t>
  </si>
  <si>
    <t>Capacitá di sollevamento almeno 100 kNm </t>
  </si>
  <si>
    <t>Kapazitätsklasse mindestens 100 kNm </t>
  </si>
  <si>
    <t xml:space="preserve">Bester Wert (höchster) </t>
  </si>
  <si>
    <t>ogni 2 kNm in meno</t>
  </si>
  <si>
    <t>Jede 2 kNm weniger</t>
  </si>
  <si>
    <t>Min N° 3 sfili idraulici a sequenza</t>
  </si>
  <si>
    <t>Min. N° 3 Hydraulisch und sequentiell ausziehbare Arme</t>
  </si>
  <si>
    <t>ogni sfilo in meno</t>
  </si>
  <si>
    <t>Jede Bewegung weniger</t>
  </si>
  <si>
    <t>Portata a circa m 7,50 almeno  12 kN</t>
  </si>
  <si>
    <t>Höchstlast bei ungefähr 7,50 m, mindestens 12 kN</t>
  </si>
  <si>
    <t>ogni 1kN in meno</t>
  </si>
  <si>
    <t>Jede 1kN  weniger</t>
  </si>
  <si>
    <t>Necessari ulteriori stabilizzatori posteriori</t>
  </si>
  <si>
    <t>Zusätzliche hintere Stabilisatoren erforderlich</t>
  </si>
  <si>
    <t>no</t>
  </si>
  <si>
    <t>nein</t>
  </si>
  <si>
    <t>si</t>
  </si>
  <si>
    <t xml:space="preserve">ja </t>
  </si>
  <si>
    <t>Altezza gru ≤ mm 2.200</t>
  </si>
  <si>
    <t>Höhe ≤ 2.200 mm</t>
  </si>
  <si>
    <t>ogni 50mm in più</t>
  </si>
  <si>
    <t>Jede 50mm mehr</t>
  </si>
  <si>
    <t>Larghezza di montaggio gru ≤ mm 950 (tra retrocabina e cassone)</t>
  </si>
  <si>
    <t>Einbauplatzbedarf (Tiefe) ≤ 950 mm (zwischen hinterer Kabine und Pritsche)</t>
  </si>
  <si>
    <t>ogni 40mm in più</t>
  </si>
  <si>
    <t>Jede 40mm mehr</t>
  </si>
  <si>
    <t>Larghezza gru trasversale (esclusi stabilizzatori) ≤ mm 2.400</t>
  </si>
  <si>
    <t>Kranbreite ( ≤ mm 2.400 ohne Stabilisatoren)</t>
  </si>
  <si>
    <t xml:space="preserve">Peso massimo della gru compresi gli stabilizzatori anteriori 13 kN </t>
  </si>
  <si>
    <t>Gesamtgewicht des Kranes inklusive vordere Stützen 13kN</t>
  </si>
  <si>
    <t>ogni 0,5kN in più</t>
  </si>
  <si>
    <t>Jede 0,5kN mehr</t>
  </si>
  <si>
    <t>Telaio zincato o verniciato a polvere con almeno 1200 ore in nebbia salina (ASTMB117) - verrà richiesta certificazione</t>
  </si>
  <si>
    <t>Verzinkter Rahmen oder aus pulverbeschichtetem Stahl mit mindestens 1200 Stunden in Salznebel (ASTMB117) - Zertifizierung wird beantragt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</si>
</sst>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;\-* #,##0;_-* &quot;-&quot;\ _€_-;_-@_-"/>
    <numFmt numFmtId="173" formatCode="_-* #,##0;\-* #,##0;_-* &quot;-&quot;\ 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0"/>
    <numFmt numFmtId="179" formatCode="_-* #,##0.000\ _€_-;\-* #,##0.000\ _€_-;_-* &quot;-&quot;???\ _€_-;_-@_-"/>
    <numFmt numFmtId="180" formatCode="&quot;€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3" fillId="39" borderId="3" applyNumberFormat="0" applyAlignment="0" applyProtection="0"/>
    <xf numFmtId="0" fontId="54" fillId="0" borderId="4" applyNumberFormat="0" applyFill="0" applyAlignment="0" applyProtection="0"/>
    <xf numFmtId="0" fontId="55" fillId="40" borderId="5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7" fillId="7" borderId="2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4" borderId="0" applyNumberFormat="0" applyBorder="0" applyAlignment="0" applyProtection="0"/>
    <xf numFmtId="0" fontId="5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0" borderId="0">
      <alignment/>
      <protection/>
    </xf>
    <xf numFmtId="0" fontId="0" fillId="50" borderId="7" applyNumberFormat="0" applyFont="0" applyAlignment="0" applyProtection="0"/>
    <xf numFmtId="0" fontId="10" fillId="51" borderId="8" applyNumberFormat="0" applyFont="0" applyAlignment="0" applyProtection="0"/>
    <xf numFmtId="0" fontId="59" fillId="39" borderId="9" applyNumberForma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8" fillId="5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54" borderId="18" applyNumberFormat="0" applyAlignment="0" applyProtection="0"/>
  </cellStyleXfs>
  <cellXfs count="40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82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9" xfId="0" applyFont="1" applyBorder="1" applyAlignment="1">
      <alignment horizontal="left"/>
    </xf>
    <xf numFmtId="0" fontId="32" fillId="0" borderId="23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horizontal="right" vertical="top" wrapText="1"/>
      <protection/>
    </xf>
    <xf numFmtId="0" fontId="32" fillId="0" borderId="25" xfId="82" applyFont="1" applyFill="1" applyBorder="1" applyAlignment="1">
      <alignment horizontal="right" vertical="top" wrapText="1"/>
      <protection/>
    </xf>
    <xf numFmtId="0" fontId="32" fillId="0" borderId="26" xfId="82" applyFont="1" applyFill="1" applyBorder="1" applyAlignment="1">
      <alignment vertical="top" wrapText="1"/>
      <protection/>
    </xf>
    <xf numFmtId="0" fontId="32" fillId="0" borderId="0" xfId="82" applyFont="1" applyFill="1" applyBorder="1" applyAlignment="1">
      <alignment vertical="top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27" xfId="82" applyFont="1" applyFill="1" applyBorder="1" applyAlignment="1">
      <alignment horizontal="right" vertical="top" wrapText="1"/>
      <protection/>
    </xf>
    <xf numFmtId="0" fontId="32" fillId="0" borderId="28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horizontal="right" vertical="top" wrapText="1"/>
      <protection/>
    </xf>
    <xf numFmtId="0" fontId="32" fillId="0" borderId="30" xfId="82" applyFont="1" applyFill="1" applyBorder="1" applyAlignment="1">
      <alignment horizontal="right" vertical="top" wrapText="1"/>
      <protection/>
    </xf>
    <xf numFmtId="0" fontId="32" fillId="0" borderId="0" xfId="82" applyFont="1" applyFill="1" applyBorder="1" applyAlignment="1">
      <alignment horizontal="right" vertical="top" wrapText="1"/>
      <protection/>
    </xf>
    <xf numFmtId="0" fontId="32" fillId="0" borderId="27" xfId="82" applyFont="1" applyFill="1" applyBorder="1" applyAlignment="1">
      <alignment horizontal="right" vertical="top" wrapText="1"/>
      <protection/>
    </xf>
    <xf numFmtId="0" fontId="32" fillId="0" borderId="3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horizontal="right" vertical="top" wrapText="1"/>
      <protection/>
    </xf>
    <xf numFmtId="0" fontId="32" fillId="0" borderId="22" xfId="82" applyFont="1" applyFill="1" applyBorder="1" applyAlignment="1">
      <alignment horizontal="right" vertical="top" wrapText="1"/>
      <protection/>
    </xf>
    <xf numFmtId="0" fontId="30" fillId="0" borderId="0" xfId="0" applyFont="1" applyAlignment="1">
      <alignment vertical="center"/>
    </xf>
    <xf numFmtId="0" fontId="22" fillId="48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4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21" fillId="0" borderId="4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1" fillId="0" borderId="40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48" borderId="0" xfId="82" applyFont="1" applyFill="1" applyBorder="1" applyAlignment="1">
      <alignment vertical="center"/>
      <protection/>
    </xf>
    <xf numFmtId="0" fontId="43" fillId="48" borderId="0" xfId="8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53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21" fillId="0" borderId="4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0" fillId="48" borderId="0" xfId="0" applyFont="1" applyFill="1" applyAlignment="1">
      <alignment/>
    </xf>
    <xf numFmtId="0" fontId="45" fillId="0" borderId="54" xfId="82" applyFont="1" applyFill="1" applyBorder="1" applyAlignment="1">
      <alignment horizontal="center" vertical="center" wrapText="1"/>
      <protection/>
    </xf>
    <xf numFmtId="0" fontId="46" fillId="0" borderId="54" xfId="82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5" fillId="55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5" fillId="0" borderId="54" xfId="8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5" fillId="0" borderId="46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2" fillId="0" borderId="23" xfId="82" applyFont="1" applyBorder="1" applyAlignment="1">
      <alignment vertical="top" wrapText="1"/>
      <protection/>
    </xf>
    <xf numFmtId="0" fontId="32" fillId="0" borderId="24" xfId="82" applyFont="1" applyBorder="1" applyAlignment="1">
      <alignment vertical="top" wrapText="1"/>
      <protection/>
    </xf>
    <xf numFmtId="0" fontId="0" fillId="0" borderId="19" xfId="0" applyFont="1" applyBorder="1" applyAlignment="1">
      <alignment horizontal="center"/>
    </xf>
    <xf numFmtId="0" fontId="32" fillId="0" borderId="0" xfId="82" applyFont="1" applyAlignment="1">
      <alignment horizontal="right" vertical="top" wrapText="1"/>
      <protection/>
    </xf>
    <xf numFmtId="0" fontId="32" fillId="0" borderId="27" xfId="82" applyFont="1" applyBorder="1" applyAlignment="1">
      <alignment horizontal="right" vertical="top" wrapText="1"/>
      <protection/>
    </xf>
    <xf numFmtId="0" fontId="32" fillId="0" borderId="26" xfId="82" applyFont="1" applyBorder="1" applyAlignment="1">
      <alignment vertical="top" wrapText="1"/>
      <protection/>
    </xf>
    <xf numFmtId="0" fontId="32" fillId="0" borderId="0" xfId="82" applyFont="1" applyAlignment="1">
      <alignment vertical="top" wrapText="1"/>
      <protection/>
    </xf>
    <xf numFmtId="0" fontId="32" fillId="0" borderId="28" xfId="82" applyFont="1" applyBorder="1" applyAlignment="1">
      <alignment vertical="top" wrapText="1"/>
      <protection/>
    </xf>
    <xf numFmtId="0" fontId="32" fillId="0" borderId="29" xfId="82" applyFont="1" applyBorder="1" applyAlignment="1">
      <alignment vertical="top" wrapText="1"/>
      <protection/>
    </xf>
    <xf numFmtId="0" fontId="0" fillId="0" borderId="52" xfId="0" applyFont="1" applyBorder="1" applyAlignment="1">
      <alignment horizontal="center"/>
    </xf>
    <xf numFmtId="0" fontId="32" fillId="0" borderId="29" xfId="82" applyFont="1" applyBorder="1" applyAlignment="1">
      <alignment horizontal="right" vertical="top" wrapText="1"/>
      <protection/>
    </xf>
    <xf numFmtId="0" fontId="32" fillId="0" borderId="30" xfId="82" applyFont="1" applyBorder="1" applyAlignment="1">
      <alignment horizontal="right" vertical="top" wrapText="1"/>
      <protection/>
    </xf>
    <xf numFmtId="0" fontId="0" fillId="0" borderId="19" xfId="0" applyBorder="1" applyAlignment="1">
      <alignment horizontal="center"/>
    </xf>
    <xf numFmtId="0" fontId="32" fillId="0" borderId="31" xfId="82" applyFont="1" applyBorder="1" applyAlignment="1">
      <alignment vertical="top" wrapText="1"/>
      <protection/>
    </xf>
    <xf numFmtId="0" fontId="32" fillId="0" borderId="21" xfId="82" applyFont="1" applyBorder="1" applyAlignment="1">
      <alignment vertical="top" wrapText="1"/>
      <protection/>
    </xf>
    <xf numFmtId="0" fontId="0" fillId="0" borderId="43" xfId="0" applyBorder="1" applyAlignment="1">
      <alignment horizontal="center"/>
    </xf>
    <xf numFmtId="0" fontId="32" fillId="0" borderId="21" xfId="82" applyFont="1" applyBorder="1" applyAlignment="1">
      <alignment horizontal="right" vertical="top" wrapText="1"/>
      <protection/>
    </xf>
    <xf numFmtId="0" fontId="32" fillId="0" borderId="22" xfId="82" applyFont="1" applyBorder="1" applyAlignment="1">
      <alignment horizontal="right" vertical="top" wrapText="1"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5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32" fillId="0" borderId="24" xfId="82" applyFont="1" applyBorder="1" applyAlignment="1">
      <alignment horizontal="right" vertical="top" wrapText="1"/>
      <protection/>
    </xf>
    <xf numFmtId="0" fontId="32" fillId="0" borderId="25" xfId="82" applyFont="1" applyBorder="1" applyAlignment="1">
      <alignment horizontal="right" vertical="top" wrapText="1"/>
      <protection/>
    </xf>
    <xf numFmtId="0" fontId="33" fillId="0" borderId="0" xfId="82" applyFont="1" applyAlignment="1">
      <alignment horizontal="right" vertical="top" wrapText="1"/>
      <protection/>
    </xf>
    <xf numFmtId="0" fontId="33" fillId="0" borderId="27" xfId="82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3" fillId="0" borderId="0" xfId="82" applyFont="1" applyAlignment="1">
      <alignment vertical="center"/>
      <protection/>
    </xf>
    <xf numFmtId="0" fontId="22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3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59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vertical="center" wrapText="1"/>
    </xf>
    <xf numFmtId="0" fontId="27" fillId="0" borderId="61" xfId="0" applyFont="1" applyFill="1" applyBorder="1" applyAlignment="1">
      <alignment vertical="center" wrapText="1"/>
    </xf>
    <xf numFmtId="0" fontId="27" fillId="0" borderId="59" xfId="0" applyFont="1" applyBorder="1" applyAlignment="1">
      <alignment vertical="center" wrapText="1"/>
    </xf>
    <xf numFmtId="0" fontId="27" fillId="0" borderId="60" xfId="0" applyFont="1" applyBorder="1" applyAlignment="1">
      <alignment vertical="center" wrapText="1"/>
    </xf>
    <xf numFmtId="0" fontId="27" fillId="0" borderId="61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62" xfId="0" applyFont="1" applyFill="1" applyBorder="1" applyAlignment="1">
      <alignment horizontal="right" wrapText="1"/>
    </xf>
    <xf numFmtId="0" fontId="21" fillId="0" borderId="62" xfId="0" applyFont="1" applyFill="1" applyBorder="1" applyAlignment="1">
      <alignment horizontal="right"/>
    </xf>
    <xf numFmtId="0" fontId="27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0" fillId="0" borderId="6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4" xfId="0" applyFill="1" applyBorder="1" applyAlignment="1">
      <alignment/>
    </xf>
    <xf numFmtId="0" fontId="36" fillId="0" borderId="26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45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68" xfId="0" applyFont="1" applyFill="1" applyBorder="1" applyAlignment="1">
      <alignment horizontal="right" vertical="center"/>
    </xf>
    <xf numFmtId="0" fontId="24" fillId="0" borderId="69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0" fillId="0" borderId="70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36" fillId="0" borderId="41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8" xfId="0" applyFont="1" applyBorder="1" applyAlignment="1">
      <alignment/>
    </xf>
    <xf numFmtId="0" fontId="24" fillId="0" borderId="72" xfId="0" applyFont="1" applyFill="1" applyBorder="1" applyAlignment="1">
      <alignment horizontal="right" vertical="center"/>
    </xf>
    <xf numFmtId="0" fontId="24" fillId="0" borderId="73" xfId="0" applyFont="1" applyFill="1" applyBorder="1" applyAlignment="1">
      <alignment horizontal="right" vertical="center"/>
    </xf>
    <xf numFmtId="0" fontId="24" fillId="0" borderId="74" xfId="0" applyFont="1" applyFill="1" applyBorder="1" applyAlignment="1">
      <alignment horizontal="right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7" fillId="0" borderId="77" xfId="0" applyFont="1" applyBorder="1" applyAlignment="1">
      <alignment horizontal="right"/>
    </xf>
    <xf numFmtId="0" fontId="27" fillId="0" borderId="78" xfId="0" applyFont="1" applyBorder="1" applyAlignment="1">
      <alignment horizontal="right"/>
    </xf>
    <xf numFmtId="0" fontId="27" fillId="0" borderId="79" xfId="0" applyFont="1" applyBorder="1" applyAlignment="1">
      <alignment horizontal="right"/>
    </xf>
    <xf numFmtId="0" fontId="27" fillId="0" borderId="77" xfId="82" applyFont="1" applyBorder="1" applyAlignment="1">
      <alignment vertical="top" wrapText="1"/>
      <protection/>
    </xf>
    <xf numFmtId="0" fontId="27" fillId="0" borderId="78" xfId="82" applyFont="1" applyBorder="1" applyAlignment="1">
      <alignment vertical="top" wrapText="1"/>
      <protection/>
    </xf>
    <xf numFmtId="0" fontId="27" fillId="0" borderId="79" xfId="82" applyFont="1" applyBorder="1" applyAlignment="1">
      <alignment vertical="top" wrapText="1"/>
      <protection/>
    </xf>
    <xf numFmtId="0" fontId="26" fillId="0" borderId="80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right" vertical="center" wrapText="1"/>
    </xf>
    <xf numFmtId="0" fontId="26" fillId="0" borderId="82" xfId="0" applyFont="1" applyBorder="1" applyAlignment="1">
      <alignment horizontal="right" vertical="center" wrapText="1"/>
    </xf>
    <xf numFmtId="0" fontId="26" fillId="0" borderId="83" xfId="0" applyFont="1" applyBorder="1" applyAlignment="1">
      <alignment horizontal="left" vertical="center" wrapText="1"/>
    </xf>
    <xf numFmtId="0" fontId="26" fillId="0" borderId="81" xfId="0" applyFont="1" applyBorder="1" applyAlignment="1">
      <alignment horizontal="left" vertical="center" wrapText="1"/>
    </xf>
    <xf numFmtId="0" fontId="26" fillId="0" borderId="84" xfId="0" applyFont="1" applyBorder="1" applyAlignment="1">
      <alignment horizontal="left" vertical="center" wrapText="1"/>
    </xf>
    <xf numFmtId="0" fontId="27" fillId="0" borderId="59" xfId="82" applyFont="1" applyBorder="1" applyAlignment="1">
      <alignment horizontal="right" vertical="top"/>
      <protection/>
    </xf>
    <xf numFmtId="0" fontId="27" fillId="0" borderId="60" xfId="82" applyFont="1" applyBorder="1" applyAlignment="1">
      <alignment horizontal="right" vertical="top"/>
      <protection/>
    </xf>
    <xf numFmtId="0" fontId="27" fillId="0" borderId="61" xfId="82" applyFont="1" applyBorder="1" applyAlignment="1">
      <alignment horizontal="right" vertical="top"/>
      <protection/>
    </xf>
    <xf numFmtId="0" fontId="27" fillId="0" borderId="59" xfId="82" applyFont="1" applyBorder="1" applyAlignment="1">
      <alignment vertical="top" wrapText="1"/>
      <protection/>
    </xf>
    <xf numFmtId="0" fontId="27" fillId="0" borderId="60" xfId="82" applyFont="1" applyBorder="1" applyAlignment="1">
      <alignment vertical="top" wrapText="1"/>
      <protection/>
    </xf>
    <xf numFmtId="0" fontId="27" fillId="0" borderId="61" xfId="82" applyFont="1" applyBorder="1" applyAlignment="1">
      <alignment vertical="top" wrapText="1"/>
      <protection/>
    </xf>
    <xf numFmtId="0" fontId="26" fillId="0" borderId="85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right" vertical="center" wrapText="1"/>
    </xf>
    <xf numFmtId="0" fontId="26" fillId="0" borderId="59" xfId="0" applyFont="1" applyBorder="1" applyAlignment="1">
      <alignment horizontal="left" vertical="center" wrapText="1"/>
    </xf>
    <xf numFmtId="0" fontId="26" fillId="0" borderId="60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right" vertical="center" wrapText="1"/>
    </xf>
    <xf numFmtId="0" fontId="26" fillId="0" borderId="88" xfId="0" applyFont="1" applyBorder="1" applyAlignment="1">
      <alignment horizontal="righ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90" xfId="0" applyFont="1" applyBorder="1" applyAlignment="1">
      <alignment horizontal="right"/>
    </xf>
    <xf numFmtId="0" fontId="27" fillId="0" borderId="91" xfId="82" applyFont="1" applyBorder="1" applyAlignment="1">
      <alignment horizontal="left" vertical="top" wrapText="1"/>
      <protection/>
    </xf>
    <xf numFmtId="0" fontId="27" fillId="0" borderId="24" xfId="82" applyFont="1" applyBorder="1" applyAlignment="1">
      <alignment horizontal="left" vertical="top" wrapText="1"/>
      <protection/>
    </xf>
    <xf numFmtId="0" fontId="27" fillId="0" borderId="25" xfId="82" applyFont="1" applyBorder="1" applyAlignment="1">
      <alignment horizontal="left" vertical="top" wrapText="1"/>
      <protection/>
    </xf>
    <xf numFmtId="49" fontId="27" fillId="0" borderId="59" xfId="82" applyNumberFormat="1" applyFont="1" applyBorder="1" applyAlignment="1">
      <alignment horizontal="right" vertical="top"/>
      <protection/>
    </xf>
    <xf numFmtId="49" fontId="27" fillId="0" borderId="61" xfId="82" applyNumberFormat="1" applyFont="1" applyBorder="1" applyAlignment="1">
      <alignment horizontal="right" vertical="top"/>
      <protection/>
    </xf>
    <xf numFmtId="49" fontId="27" fillId="0" borderId="92" xfId="82" applyNumberFormat="1" applyFont="1" applyBorder="1" applyAlignment="1">
      <alignment horizontal="right" vertical="top"/>
      <protection/>
    </xf>
    <xf numFmtId="49" fontId="27" fillId="0" borderId="93" xfId="82" applyNumberFormat="1" applyFont="1" applyBorder="1" applyAlignment="1">
      <alignment horizontal="right" vertical="top"/>
      <protection/>
    </xf>
    <xf numFmtId="0" fontId="27" fillId="0" borderId="92" xfId="82" applyFont="1" applyBorder="1" applyAlignment="1">
      <alignment vertical="top" wrapText="1"/>
      <protection/>
    </xf>
    <xf numFmtId="0" fontId="27" fillId="0" borderId="93" xfId="82" applyFont="1" applyBorder="1" applyAlignment="1">
      <alignment vertical="top" wrapText="1"/>
      <protection/>
    </xf>
    <xf numFmtId="0" fontId="27" fillId="0" borderId="77" xfId="82" applyFont="1" applyBorder="1" applyAlignment="1">
      <alignment horizontal="right" vertical="top"/>
      <protection/>
    </xf>
    <xf numFmtId="0" fontId="27" fillId="0" borderId="79" xfId="82" applyFont="1" applyBorder="1" applyAlignment="1">
      <alignment horizontal="right" vertical="top"/>
      <protection/>
    </xf>
    <xf numFmtId="0" fontId="27" fillId="0" borderId="94" xfId="0" applyFont="1" applyBorder="1" applyAlignment="1">
      <alignment horizontal="right" vertical="top" wrapText="1"/>
    </xf>
    <xf numFmtId="0" fontId="26" fillId="0" borderId="87" xfId="0" applyFont="1" applyBorder="1" applyAlignment="1">
      <alignment horizontal="right" vertical="top" wrapText="1"/>
    </xf>
    <xf numFmtId="0" fontId="26" fillId="0" borderId="88" xfId="0" applyFont="1" applyBorder="1" applyAlignment="1">
      <alignment horizontal="right" vertical="top" wrapText="1"/>
    </xf>
    <xf numFmtId="0" fontId="27" fillId="0" borderId="89" xfId="0" applyFont="1" applyBorder="1" applyAlignment="1">
      <alignment horizontal="left" vertical="top" wrapText="1"/>
    </xf>
    <xf numFmtId="0" fontId="26" fillId="0" borderId="87" xfId="0" applyFont="1" applyBorder="1" applyAlignment="1">
      <alignment horizontal="left" vertical="top" wrapText="1"/>
    </xf>
    <xf numFmtId="0" fontId="26" fillId="0" borderId="95" xfId="0" applyFont="1" applyBorder="1" applyAlignment="1">
      <alignment horizontal="left" vertical="top" wrapText="1"/>
    </xf>
    <xf numFmtId="0" fontId="27" fillId="0" borderId="89" xfId="82" applyFont="1" applyBorder="1" applyAlignment="1">
      <alignment vertical="top" wrapText="1"/>
      <protection/>
    </xf>
    <xf numFmtId="0" fontId="27" fillId="0" borderId="88" xfId="82" applyFont="1" applyBorder="1" applyAlignment="1">
      <alignment vertical="top" wrapText="1"/>
      <protection/>
    </xf>
    <xf numFmtId="0" fontId="27" fillId="0" borderId="2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62" xfId="0" applyFont="1" applyBorder="1" applyAlignment="1">
      <alignment horizontal="right" vertical="center"/>
    </xf>
    <xf numFmtId="0" fontId="27" fillId="0" borderId="9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90" xfId="0" applyFont="1" applyBorder="1" applyAlignment="1">
      <alignment horizontal="righ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1" fillId="0" borderId="9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44" fillId="0" borderId="0" xfId="0" applyFont="1" applyAlignment="1">
      <alignment vertical="top" wrapText="1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7" fillId="0" borderId="59" xfId="0" applyFont="1" applyBorder="1" applyAlignment="1">
      <alignment horizontal="right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92" xfId="0" applyFont="1" applyBorder="1" applyAlignment="1">
      <alignment horizontal="right"/>
    </xf>
    <xf numFmtId="0" fontId="27" fillId="0" borderId="97" xfId="0" applyFont="1" applyBorder="1" applyAlignment="1">
      <alignment horizontal="right"/>
    </xf>
    <xf numFmtId="0" fontId="27" fillId="0" borderId="93" xfId="0" applyFont="1" applyBorder="1" applyAlignment="1">
      <alignment horizontal="right"/>
    </xf>
    <xf numFmtId="0" fontId="27" fillId="0" borderId="97" xfId="82" applyFont="1" applyBorder="1" applyAlignment="1">
      <alignment vertical="top" wrapText="1"/>
      <protection/>
    </xf>
    <xf numFmtId="49" fontId="27" fillId="0" borderId="77" xfId="82" applyNumberFormat="1" applyFont="1" applyBorder="1" applyAlignment="1">
      <alignment horizontal="right" vertical="top" wrapText="1"/>
      <protection/>
    </xf>
    <xf numFmtId="49" fontId="27" fillId="0" borderId="78" xfId="82" applyNumberFormat="1" applyFont="1" applyBorder="1" applyAlignment="1">
      <alignment horizontal="right" vertical="top" wrapText="1"/>
      <protection/>
    </xf>
    <xf numFmtId="49" fontId="27" fillId="0" borderId="79" xfId="82" applyNumberFormat="1" applyFont="1" applyBorder="1" applyAlignment="1">
      <alignment horizontal="right" vertical="top" wrapText="1"/>
      <protection/>
    </xf>
    <xf numFmtId="0" fontId="26" fillId="0" borderId="94" xfId="0" applyFont="1" applyBorder="1" applyAlignment="1">
      <alignment horizontal="right" vertical="center" wrapText="1"/>
    </xf>
    <xf numFmtId="0" fontId="26" fillId="0" borderId="95" xfId="0" applyFont="1" applyBorder="1" applyAlignment="1">
      <alignment horizontal="left" vertical="center" wrapText="1"/>
    </xf>
    <xf numFmtId="49" fontId="27" fillId="0" borderId="59" xfId="82" applyNumberFormat="1" applyFont="1" applyBorder="1" applyAlignment="1">
      <alignment horizontal="right" vertical="top" wrapText="1"/>
      <protection/>
    </xf>
    <xf numFmtId="49" fontId="27" fillId="0" borderId="60" xfId="82" applyNumberFormat="1" applyFont="1" applyBorder="1" applyAlignment="1">
      <alignment horizontal="right" vertical="top" wrapText="1"/>
      <protection/>
    </xf>
    <xf numFmtId="49" fontId="27" fillId="0" borderId="61" xfId="82" applyNumberFormat="1" applyFont="1" applyBorder="1" applyAlignment="1">
      <alignment horizontal="right" vertical="top" wrapText="1"/>
      <protection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49" fontId="27" fillId="0" borderId="77" xfId="82" applyNumberFormat="1" applyFont="1" applyFill="1" applyBorder="1" applyAlignment="1">
      <alignment horizontal="right" vertical="top" wrapText="1"/>
      <protection/>
    </xf>
    <xf numFmtId="49" fontId="27" fillId="0" borderId="78" xfId="82" applyNumberFormat="1" applyFont="1" applyFill="1" applyBorder="1" applyAlignment="1">
      <alignment horizontal="right" vertical="top" wrapText="1"/>
      <protection/>
    </xf>
    <xf numFmtId="49" fontId="27" fillId="0" borderId="79" xfId="82" applyNumberFormat="1" applyFont="1" applyFill="1" applyBorder="1" applyAlignment="1">
      <alignment horizontal="right" vertical="top" wrapText="1"/>
      <protection/>
    </xf>
    <xf numFmtId="0" fontId="27" fillId="0" borderId="77" xfId="82" applyFont="1" applyFill="1" applyBorder="1" applyAlignment="1">
      <alignment vertical="top" wrapText="1"/>
      <protection/>
    </xf>
    <xf numFmtId="0" fontId="27" fillId="0" borderId="78" xfId="82" applyFont="1" applyFill="1" applyBorder="1" applyAlignment="1">
      <alignment vertical="top" wrapText="1"/>
      <protection/>
    </xf>
    <xf numFmtId="0" fontId="27" fillId="0" borderId="79" xfId="82" applyFont="1" applyFill="1" applyBorder="1" applyAlignment="1">
      <alignment vertical="top" wrapText="1"/>
      <protection/>
    </xf>
    <xf numFmtId="49" fontId="27" fillId="0" borderId="59" xfId="82" applyNumberFormat="1" applyFont="1" applyFill="1" applyBorder="1" applyAlignment="1">
      <alignment horizontal="right" vertical="top" wrapText="1"/>
      <protection/>
    </xf>
    <xf numFmtId="49" fontId="27" fillId="0" borderId="60" xfId="82" applyNumberFormat="1" applyFont="1" applyFill="1" applyBorder="1" applyAlignment="1">
      <alignment horizontal="right" vertical="top" wrapText="1"/>
      <protection/>
    </xf>
    <xf numFmtId="49" fontId="27" fillId="0" borderId="61" xfId="82" applyNumberFormat="1" applyFont="1" applyFill="1" applyBorder="1" applyAlignment="1">
      <alignment horizontal="right" vertical="top" wrapText="1"/>
      <protection/>
    </xf>
    <xf numFmtId="0" fontId="27" fillId="0" borderId="59" xfId="82" applyFont="1" applyFill="1" applyBorder="1" applyAlignment="1">
      <alignment vertical="top" wrapText="1"/>
      <protection/>
    </xf>
    <xf numFmtId="0" fontId="27" fillId="0" borderId="60" xfId="82" applyFont="1" applyFill="1" applyBorder="1" applyAlignment="1">
      <alignment vertical="top" wrapText="1"/>
      <protection/>
    </xf>
    <xf numFmtId="0" fontId="27" fillId="0" borderId="61" xfId="82" applyFont="1" applyFill="1" applyBorder="1" applyAlignment="1">
      <alignment vertical="top" wrapText="1"/>
      <protection/>
    </xf>
    <xf numFmtId="0" fontId="27" fillId="0" borderId="26" xfId="82" applyFont="1" applyBorder="1" applyAlignment="1">
      <alignment horizontal="right" vertical="top"/>
      <protection/>
    </xf>
    <xf numFmtId="0" fontId="27" fillId="0" borderId="0" xfId="82" applyFont="1" applyAlignment="1">
      <alignment horizontal="right" vertical="top"/>
      <protection/>
    </xf>
    <xf numFmtId="0" fontId="27" fillId="0" borderId="62" xfId="82" applyFont="1" applyBorder="1" applyAlignment="1">
      <alignment horizontal="right" vertical="top"/>
      <protection/>
    </xf>
    <xf numFmtId="0" fontId="27" fillId="0" borderId="96" xfId="82" applyFont="1" applyBorder="1" applyAlignment="1">
      <alignment horizontal="left" vertical="top" wrapText="1"/>
      <protection/>
    </xf>
    <xf numFmtId="0" fontId="27" fillId="0" borderId="0" xfId="82" applyFont="1" applyAlignment="1">
      <alignment horizontal="left" vertical="top" wrapText="1"/>
      <protection/>
    </xf>
    <xf numFmtId="0" fontId="27" fillId="0" borderId="27" xfId="82" applyFont="1" applyBorder="1" applyAlignment="1">
      <alignment horizontal="left" vertical="top" wrapText="1"/>
      <protection/>
    </xf>
    <xf numFmtId="0" fontId="26" fillId="0" borderId="85" xfId="0" applyFont="1" applyFill="1" applyBorder="1" applyAlignment="1">
      <alignment horizontal="right" vertical="center" wrapText="1"/>
    </xf>
    <xf numFmtId="0" fontId="26" fillId="0" borderId="60" xfId="0" applyFont="1" applyFill="1" applyBorder="1" applyAlignment="1">
      <alignment horizontal="right" vertical="center" wrapText="1"/>
    </xf>
    <xf numFmtId="0" fontId="26" fillId="0" borderId="61" xfId="0" applyFont="1" applyFill="1" applyBorder="1" applyAlignment="1">
      <alignment horizontal="right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6" fillId="0" borderId="60" xfId="0" applyFont="1" applyFill="1" applyBorder="1" applyAlignment="1">
      <alignment horizontal="left" vertical="center" wrapText="1"/>
    </xf>
    <xf numFmtId="0" fontId="26" fillId="0" borderId="86" xfId="0" applyFont="1" applyFill="1" applyBorder="1" applyAlignment="1">
      <alignment horizontal="left" vertical="center" wrapText="1"/>
    </xf>
    <xf numFmtId="0" fontId="26" fillId="0" borderId="80" xfId="0" applyFont="1" applyFill="1" applyBorder="1" applyAlignment="1">
      <alignment horizontal="right" vertical="center" wrapText="1"/>
    </xf>
    <xf numFmtId="0" fontId="26" fillId="0" borderId="81" xfId="0" applyFont="1" applyFill="1" applyBorder="1" applyAlignment="1">
      <alignment horizontal="right" vertical="center" wrapText="1"/>
    </xf>
    <xf numFmtId="0" fontId="26" fillId="0" borderId="82" xfId="0" applyFont="1" applyFill="1" applyBorder="1" applyAlignment="1">
      <alignment horizontal="right" vertical="center" wrapText="1"/>
    </xf>
    <xf numFmtId="0" fontId="26" fillId="0" borderId="83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0" fontId="26" fillId="0" borderId="84" xfId="0" applyFont="1" applyFill="1" applyBorder="1" applyAlignment="1">
      <alignment horizontal="left" vertical="center" wrapText="1"/>
    </xf>
    <xf numFmtId="0" fontId="27" fillId="0" borderId="59" xfId="82" applyNumberFormat="1" applyFont="1" applyFill="1" applyBorder="1" applyAlignment="1">
      <alignment horizontal="right" vertical="top"/>
      <protection/>
    </xf>
    <xf numFmtId="0" fontId="27" fillId="0" borderId="60" xfId="82" applyNumberFormat="1" applyFont="1" applyFill="1" applyBorder="1" applyAlignment="1">
      <alignment horizontal="right" vertical="top"/>
      <protection/>
    </xf>
    <xf numFmtId="0" fontId="27" fillId="0" borderId="61" xfId="82" applyNumberFormat="1" applyFont="1" applyFill="1" applyBorder="1" applyAlignment="1">
      <alignment horizontal="right" vertical="top"/>
      <protection/>
    </xf>
    <xf numFmtId="49" fontId="27" fillId="0" borderId="59" xfId="82" applyNumberFormat="1" applyFont="1" applyFill="1" applyBorder="1" applyAlignment="1">
      <alignment horizontal="right" vertical="top"/>
      <protection/>
    </xf>
    <xf numFmtId="49" fontId="27" fillId="0" borderId="61" xfId="82" applyNumberFormat="1" applyFont="1" applyFill="1" applyBorder="1" applyAlignment="1">
      <alignment horizontal="right" vertical="top"/>
      <protection/>
    </xf>
    <xf numFmtId="0" fontId="27" fillId="0" borderId="94" xfId="0" applyFont="1" applyFill="1" applyBorder="1" applyAlignment="1">
      <alignment horizontal="right" vertical="top" wrapText="1"/>
    </xf>
    <xf numFmtId="0" fontId="26" fillId="0" borderId="87" xfId="0" applyFont="1" applyFill="1" applyBorder="1" applyAlignment="1">
      <alignment horizontal="right" vertical="top" wrapText="1"/>
    </xf>
    <xf numFmtId="0" fontId="26" fillId="0" borderId="88" xfId="0" applyFont="1" applyFill="1" applyBorder="1" applyAlignment="1">
      <alignment horizontal="right" vertical="top" wrapText="1"/>
    </xf>
    <xf numFmtId="0" fontId="27" fillId="0" borderId="89" xfId="0" applyFont="1" applyFill="1" applyBorder="1" applyAlignment="1">
      <alignment horizontal="left" vertical="top" wrapText="1"/>
    </xf>
    <xf numFmtId="0" fontId="26" fillId="0" borderId="87" xfId="0" applyFont="1" applyFill="1" applyBorder="1" applyAlignment="1">
      <alignment horizontal="left" vertical="top" wrapText="1"/>
    </xf>
    <xf numFmtId="0" fontId="26" fillId="0" borderId="95" xfId="0" applyFont="1" applyFill="1" applyBorder="1" applyAlignment="1">
      <alignment horizontal="left" vertical="top" wrapText="1"/>
    </xf>
    <xf numFmtId="0" fontId="27" fillId="0" borderId="59" xfId="82" applyFont="1" applyFill="1" applyBorder="1" applyAlignment="1">
      <alignment horizontal="right" vertical="top"/>
      <protection/>
    </xf>
    <xf numFmtId="0" fontId="27" fillId="0" borderId="61" xfId="82" applyFont="1" applyFill="1" applyBorder="1" applyAlignment="1">
      <alignment horizontal="right" vertical="top"/>
      <protection/>
    </xf>
    <xf numFmtId="0" fontId="27" fillId="0" borderId="89" xfId="82" applyFont="1" applyFill="1" applyBorder="1" applyAlignment="1">
      <alignment vertical="top" wrapText="1"/>
      <protection/>
    </xf>
    <xf numFmtId="0" fontId="27" fillId="0" borderId="88" xfId="82" applyFont="1" applyFill="1" applyBorder="1" applyAlignment="1">
      <alignment vertical="top" wrapText="1"/>
      <protection/>
    </xf>
    <xf numFmtId="0" fontId="27" fillId="0" borderId="77" xfId="82" applyFont="1" applyFill="1" applyBorder="1" applyAlignment="1">
      <alignment horizontal="right" vertical="top"/>
      <protection/>
    </xf>
    <xf numFmtId="0" fontId="27" fillId="0" borderId="79" xfId="82" applyFont="1" applyFill="1" applyBorder="1" applyAlignment="1">
      <alignment horizontal="right" vertical="top"/>
      <protection/>
    </xf>
    <xf numFmtId="0" fontId="44" fillId="0" borderId="0" xfId="0" applyFont="1" applyFill="1" applyAlignment="1">
      <alignment vertical="top" wrapText="1"/>
    </xf>
    <xf numFmtId="0" fontId="27" fillId="0" borderId="2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62" xfId="0" applyFont="1" applyFill="1" applyBorder="1" applyAlignment="1">
      <alignment horizontal="right" vertical="center"/>
    </xf>
    <xf numFmtId="0" fontId="27" fillId="0" borderId="9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right" vertical="center" wrapText="1"/>
    </xf>
    <xf numFmtId="0" fontId="26" fillId="0" borderId="90" xfId="0" applyFont="1" applyFill="1" applyBorder="1" applyAlignment="1">
      <alignment horizontal="right" vertical="center" wrapText="1"/>
    </xf>
    <xf numFmtId="0" fontId="26" fillId="0" borderId="9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49" fontId="27" fillId="0" borderId="92" xfId="82" applyNumberFormat="1" applyFont="1" applyFill="1" applyBorder="1" applyAlignment="1">
      <alignment horizontal="right" vertical="top"/>
      <protection/>
    </xf>
    <xf numFmtId="49" fontId="27" fillId="0" borderId="93" xfId="82" applyNumberFormat="1" applyFont="1" applyFill="1" applyBorder="1" applyAlignment="1">
      <alignment horizontal="right" vertical="top"/>
      <protection/>
    </xf>
    <xf numFmtId="0" fontId="27" fillId="0" borderId="92" xfId="82" applyFont="1" applyFill="1" applyBorder="1" applyAlignment="1">
      <alignment vertical="top" wrapText="1"/>
      <protection/>
    </xf>
    <xf numFmtId="0" fontId="27" fillId="0" borderId="93" xfId="82" applyFont="1" applyFill="1" applyBorder="1" applyAlignment="1">
      <alignment vertical="top" wrapText="1"/>
      <protection/>
    </xf>
    <xf numFmtId="0" fontId="21" fillId="0" borderId="9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7" fillId="0" borderId="77" xfId="0" applyFont="1" applyFill="1" applyBorder="1" applyAlignment="1">
      <alignment horizontal="right"/>
    </xf>
    <xf numFmtId="0" fontId="27" fillId="0" borderId="78" xfId="0" applyFont="1" applyFill="1" applyBorder="1" applyAlignment="1">
      <alignment horizontal="right"/>
    </xf>
    <xf numFmtId="0" fontId="27" fillId="0" borderId="79" xfId="0" applyFont="1" applyFill="1" applyBorder="1" applyAlignment="1">
      <alignment horizontal="right"/>
    </xf>
    <xf numFmtId="0" fontId="69" fillId="0" borderId="0" xfId="0" applyFont="1" applyAlignment="1">
      <alignment/>
    </xf>
    <xf numFmtId="0" fontId="70" fillId="0" borderId="80" xfId="0" applyFont="1" applyBorder="1" applyAlignment="1">
      <alignment horizontal="right" vertical="center" wrapText="1"/>
    </xf>
    <xf numFmtId="0" fontId="70" fillId="0" borderId="81" xfId="0" applyFont="1" applyBorder="1" applyAlignment="1">
      <alignment horizontal="right" vertical="center" wrapText="1"/>
    </xf>
    <xf numFmtId="0" fontId="70" fillId="0" borderId="82" xfId="0" applyFont="1" applyBorder="1" applyAlignment="1">
      <alignment horizontal="right" vertical="center" wrapText="1"/>
    </xf>
    <xf numFmtId="0" fontId="70" fillId="0" borderId="83" xfId="0" applyFont="1" applyBorder="1" applyAlignment="1">
      <alignment horizontal="left" vertical="center" wrapText="1"/>
    </xf>
    <xf numFmtId="0" fontId="70" fillId="0" borderId="81" xfId="0" applyFont="1" applyBorder="1" applyAlignment="1">
      <alignment horizontal="left" vertical="center" wrapText="1"/>
    </xf>
    <xf numFmtId="0" fontId="70" fillId="0" borderId="84" xfId="0" applyFont="1" applyBorder="1" applyAlignment="1">
      <alignment horizontal="left" vertical="center" wrapText="1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xcel Built-in Normal" xfId="73"/>
    <cellStyle name="Excel Built-in Normal 1" xfId="74"/>
    <cellStyle name="Excel Built-in Normal_Allegato1_Tabella_10.12.2012_PP" xfId="75"/>
    <cellStyle name="Gut" xfId="76"/>
    <cellStyle name="Input" xfId="77"/>
    <cellStyle name="Comma" xfId="78"/>
    <cellStyle name="Comma [0]" xfId="79"/>
    <cellStyle name="Neutral" xfId="80"/>
    <cellStyle name="Neutrale" xfId="81"/>
    <cellStyle name="Normale_G12_-_Tabella_criteri_aggiudicazione_vuota(1)" xfId="82"/>
    <cellStyle name="Nota" xfId="83"/>
    <cellStyle name="Notiz" xfId="84"/>
    <cellStyle name="Output" xfId="85"/>
    <cellStyle name="Percent" xfId="86"/>
    <cellStyle name="Schlecht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e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alore non valido" xfId="101"/>
    <cellStyle name="Valore valido" xfId="102"/>
    <cellStyle name="Currency" xfId="103"/>
    <cellStyle name="Currency [0]" xfId="104"/>
    <cellStyle name="Verknüpfte Zelle" xfId="105"/>
    <cellStyle name="Warnender Text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view="pageBreakPreview" zoomScale="85" zoomScaleNormal="85" zoomScaleSheetLayoutView="85" zoomScalePageLayoutView="0" workbookViewId="0" topLeftCell="A1">
      <selection activeCell="T26" sqref="T26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7" width="9.7109375" style="0" customWidth="1"/>
    <col min="8" max="8" width="3.7109375" style="0" customWidth="1"/>
    <col min="9" max="9" width="7.28125" style="0" customWidth="1"/>
    <col min="10" max="10" width="3.7109375" style="0" customWidth="1"/>
    <col min="11" max="11" width="9.7109375" style="0" customWidth="1"/>
    <col min="12" max="12" width="17.140625" style="0" customWidth="1"/>
    <col min="13" max="16" width="9.7109375" style="0" customWidth="1"/>
    <col min="17" max="17" width="8.7109375" style="0" customWidth="1"/>
  </cols>
  <sheetData>
    <row r="1" spans="2:16" ht="29.25" customHeight="1">
      <c r="B1" s="1" t="s">
        <v>162</v>
      </c>
      <c r="E1" s="207" t="s">
        <v>105</v>
      </c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2:5" ht="20.25">
      <c r="B3" s="3" t="s">
        <v>0</v>
      </c>
      <c r="E3" s="2"/>
    </row>
    <row r="5" spans="2:16" ht="38.25">
      <c r="B5" s="209" t="s">
        <v>1</v>
      </c>
      <c r="C5" s="210"/>
      <c r="D5" s="210"/>
      <c r="E5" s="210"/>
      <c r="F5" s="210"/>
      <c r="G5" s="210"/>
      <c r="H5" s="211"/>
      <c r="I5" s="108" t="s">
        <v>102</v>
      </c>
      <c r="J5" s="209" t="s">
        <v>2</v>
      </c>
      <c r="K5" s="210"/>
      <c r="L5" s="210"/>
      <c r="M5" s="210"/>
      <c r="N5" s="210"/>
      <c r="O5" s="210"/>
      <c r="P5" s="211"/>
    </row>
    <row r="6" spans="2:16" ht="13.5" thickBot="1"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7"/>
      <c r="P6" s="7"/>
    </row>
    <row r="7" spans="2:16" ht="18" customHeight="1" thickBot="1">
      <c r="B7" s="46"/>
      <c r="C7" s="47"/>
      <c r="D7" s="47"/>
      <c r="E7" s="47"/>
      <c r="F7" s="47"/>
      <c r="G7" s="212" t="s">
        <v>33</v>
      </c>
      <c r="H7" s="213"/>
      <c r="I7" s="48">
        <v>30</v>
      </c>
      <c r="J7" s="214" t="s">
        <v>34</v>
      </c>
      <c r="K7" s="215"/>
      <c r="L7" s="47"/>
      <c r="M7" s="47"/>
      <c r="N7" s="47"/>
      <c r="O7" s="47"/>
      <c r="P7" s="49"/>
    </row>
    <row r="10" ht="13.5" thickBot="1"/>
    <row r="11" spans="1:16" ht="18" customHeight="1" thickBot="1">
      <c r="A11" s="32" t="s">
        <v>59</v>
      </c>
      <c r="B11" s="219" t="s">
        <v>38</v>
      </c>
      <c r="C11" s="220"/>
      <c r="D11" s="220"/>
      <c r="E11" s="220"/>
      <c r="F11" s="220"/>
      <c r="G11" s="220"/>
      <c r="H11" s="221"/>
      <c r="I11" s="43">
        <v>10</v>
      </c>
      <c r="J11" s="216" t="s">
        <v>39</v>
      </c>
      <c r="K11" s="217"/>
      <c r="L11" s="217"/>
      <c r="M11" s="217"/>
      <c r="N11" s="217"/>
      <c r="O11" s="217"/>
      <c r="P11" s="218"/>
    </row>
    <row r="12" spans="2:16" ht="13.5" customHeight="1" thickBot="1">
      <c r="B12" s="222" t="s">
        <v>91</v>
      </c>
      <c r="C12" s="223"/>
      <c r="D12" s="223"/>
      <c r="E12" s="223"/>
      <c r="F12" s="223"/>
      <c r="G12" s="223"/>
      <c r="H12" s="224"/>
      <c r="I12" s="45"/>
      <c r="J12" s="196" t="s">
        <v>92</v>
      </c>
      <c r="K12" s="197"/>
      <c r="L12" s="197"/>
      <c r="M12" s="197"/>
      <c r="N12" s="197"/>
      <c r="O12" s="197"/>
      <c r="P12" s="198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3.5" thickBot="1"/>
    <row r="16" spans="1:16" ht="18" customHeight="1" thickBot="1">
      <c r="A16" s="32" t="s">
        <v>41</v>
      </c>
      <c r="B16" s="219" t="s">
        <v>11</v>
      </c>
      <c r="C16" s="220"/>
      <c r="D16" s="220"/>
      <c r="E16" s="220"/>
      <c r="F16" s="220"/>
      <c r="G16" s="220"/>
      <c r="H16" s="221"/>
      <c r="I16" s="43">
        <v>10</v>
      </c>
      <c r="J16" s="216" t="s">
        <v>12</v>
      </c>
      <c r="K16" s="217"/>
      <c r="L16" s="217"/>
      <c r="M16" s="217"/>
      <c r="N16" s="217"/>
      <c r="O16" s="217"/>
      <c r="P16" s="218"/>
    </row>
    <row r="17" spans="2:16" ht="13.5" customHeight="1" thickBot="1">
      <c r="B17" s="222" t="s">
        <v>91</v>
      </c>
      <c r="C17" s="223"/>
      <c r="D17" s="223"/>
      <c r="E17" s="223"/>
      <c r="F17" s="223"/>
      <c r="G17" s="223"/>
      <c r="H17" s="224"/>
      <c r="I17" s="45"/>
      <c r="J17" s="196" t="s">
        <v>92</v>
      </c>
      <c r="K17" s="197"/>
      <c r="L17" s="197"/>
      <c r="M17" s="197"/>
      <c r="N17" s="197"/>
      <c r="O17" s="197"/>
      <c r="P17" s="198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13.5" thickBot="1"/>
    <row r="21" spans="1:16" ht="18" customHeight="1" thickBot="1">
      <c r="A21" s="32" t="s">
        <v>42</v>
      </c>
      <c r="B21" s="228" t="s">
        <v>21</v>
      </c>
      <c r="C21" s="229"/>
      <c r="D21" s="229"/>
      <c r="E21" s="229"/>
      <c r="F21" s="229"/>
      <c r="G21" s="229"/>
      <c r="H21" s="230"/>
      <c r="I21" s="44">
        <v>50</v>
      </c>
      <c r="J21" s="231" t="s">
        <v>22</v>
      </c>
      <c r="K21" s="232"/>
      <c r="L21" s="232"/>
      <c r="M21" s="232"/>
      <c r="N21" s="232"/>
      <c r="O21" s="232"/>
      <c r="P21" s="233"/>
    </row>
    <row r="22" spans="2:16" ht="13.5" customHeight="1" thickBot="1">
      <c r="B22" s="222" t="s">
        <v>91</v>
      </c>
      <c r="C22" s="223"/>
      <c r="D22" s="223"/>
      <c r="E22" s="223"/>
      <c r="F22" s="223"/>
      <c r="G22" s="223"/>
      <c r="H22" s="224"/>
      <c r="I22" s="45"/>
      <c r="J22" s="196" t="s">
        <v>92</v>
      </c>
      <c r="K22" s="197"/>
      <c r="L22" s="197"/>
      <c r="M22" s="197"/>
      <c r="N22" s="197"/>
      <c r="O22" s="197"/>
      <c r="P22" s="198"/>
    </row>
    <row r="25" ht="13.5" thickBot="1"/>
    <row r="26" spans="2:16" ht="15" customHeight="1">
      <c r="B26" s="225" t="s">
        <v>62</v>
      </c>
      <c r="C26" s="226"/>
      <c r="D26" s="226"/>
      <c r="E26" s="226"/>
      <c r="F26" s="226"/>
      <c r="G26" s="226"/>
      <c r="H26" s="227"/>
      <c r="J26" s="67"/>
      <c r="K26" s="201" t="s">
        <v>40</v>
      </c>
      <c r="L26" s="201"/>
      <c r="M26" s="201"/>
      <c r="N26" s="201"/>
      <c r="O26" s="201"/>
      <c r="P26" s="202"/>
    </row>
    <row r="27" spans="2:16" ht="30" customHeight="1">
      <c r="B27" s="199" t="s">
        <v>93</v>
      </c>
      <c r="C27" s="200"/>
      <c r="D27" s="200"/>
      <c r="E27" s="200"/>
      <c r="F27" s="200"/>
      <c r="G27" s="200"/>
      <c r="H27" s="105"/>
      <c r="I27" s="4"/>
      <c r="J27" s="68"/>
      <c r="K27" s="203" t="s">
        <v>60</v>
      </c>
      <c r="L27" s="204"/>
      <c r="M27" s="204"/>
      <c r="N27" s="204"/>
      <c r="O27" s="204"/>
      <c r="P27" s="205"/>
    </row>
    <row r="28" spans="2:16" ht="9.75" customHeight="1">
      <c r="B28" s="58"/>
      <c r="C28" s="59"/>
      <c r="D28" s="59"/>
      <c r="E28" s="59"/>
      <c r="F28" s="59"/>
      <c r="G28" s="59"/>
      <c r="H28" s="60"/>
      <c r="I28" s="4"/>
      <c r="J28" s="68"/>
      <c r="K28" s="59"/>
      <c r="L28" s="59"/>
      <c r="M28" s="59"/>
      <c r="N28" s="59"/>
      <c r="O28" s="59"/>
      <c r="P28" s="60"/>
    </row>
    <row r="29" spans="2:16" ht="22.5">
      <c r="B29" s="61" t="s">
        <v>61</v>
      </c>
      <c r="C29" s="100" t="s">
        <v>163</v>
      </c>
      <c r="D29" s="100" t="s">
        <v>164</v>
      </c>
      <c r="E29" s="100" t="s">
        <v>165</v>
      </c>
      <c r="F29" s="100"/>
      <c r="G29" s="55"/>
      <c r="H29" s="62"/>
      <c r="I29" s="39"/>
      <c r="J29" s="190" t="s">
        <v>68</v>
      </c>
      <c r="K29" s="192"/>
      <c r="L29" s="41" t="s">
        <v>61</v>
      </c>
      <c r="M29" s="100" t="s">
        <v>163</v>
      </c>
      <c r="N29" s="100" t="s">
        <v>164</v>
      </c>
      <c r="O29" s="100" t="s">
        <v>165</v>
      </c>
      <c r="P29" s="100"/>
    </row>
    <row r="30" spans="2:16" ht="12.75">
      <c r="B30" s="101" t="s">
        <v>89</v>
      </c>
      <c r="C30" s="103">
        <v>0.15</v>
      </c>
      <c r="D30" s="103">
        <v>0.45</v>
      </c>
      <c r="E30" s="103">
        <v>0.15</v>
      </c>
      <c r="F30" s="37"/>
      <c r="G30" s="55"/>
      <c r="H30" s="62"/>
      <c r="I30" s="39"/>
      <c r="J30" s="69"/>
      <c r="K30" s="110"/>
      <c r="L30" s="11" t="s">
        <v>89</v>
      </c>
      <c r="M30" s="6">
        <f aca="true" t="shared" si="0" ref="M30:O33">$I$11*C30</f>
        <v>1.5</v>
      </c>
      <c r="N30" s="6">
        <f t="shared" si="0"/>
        <v>4.5</v>
      </c>
      <c r="O30" s="6">
        <f t="shared" si="0"/>
        <v>1.5</v>
      </c>
      <c r="P30" s="70"/>
    </row>
    <row r="31" spans="2:16" ht="12.75">
      <c r="B31" s="63" t="s">
        <v>87</v>
      </c>
      <c r="C31" s="103">
        <v>0.04</v>
      </c>
      <c r="D31" s="103">
        <v>0.12</v>
      </c>
      <c r="E31" s="103">
        <v>0.04</v>
      </c>
      <c r="F31" s="37"/>
      <c r="G31" s="59"/>
      <c r="H31" s="60"/>
      <c r="I31" s="4"/>
      <c r="J31" s="68"/>
      <c r="K31" s="33"/>
      <c r="L31" s="99" t="s">
        <v>87</v>
      </c>
      <c r="M31" s="6">
        <f t="shared" si="0"/>
        <v>0.4</v>
      </c>
      <c r="N31" s="6">
        <f t="shared" si="0"/>
        <v>1.2</v>
      </c>
      <c r="O31" s="6">
        <f t="shared" si="0"/>
        <v>0.4</v>
      </c>
      <c r="P31" s="71"/>
    </row>
    <row r="32" spans="2:16" ht="12.75">
      <c r="B32" s="63" t="s">
        <v>90</v>
      </c>
      <c r="C32" s="103"/>
      <c r="D32" s="103"/>
      <c r="E32" s="103">
        <v>0.02</v>
      </c>
      <c r="F32" s="37"/>
      <c r="G32" s="59"/>
      <c r="H32" s="60"/>
      <c r="I32" s="4"/>
      <c r="J32" s="68"/>
      <c r="K32" s="33"/>
      <c r="L32" s="99" t="s">
        <v>90</v>
      </c>
      <c r="M32" s="6">
        <f t="shared" si="0"/>
        <v>0</v>
      </c>
      <c r="N32" s="6">
        <f t="shared" si="0"/>
        <v>0</v>
      </c>
      <c r="O32" s="6">
        <f t="shared" si="0"/>
        <v>0.2</v>
      </c>
      <c r="P32" s="71"/>
    </row>
    <row r="33" spans="2:16" ht="12.75">
      <c r="B33" s="63" t="s">
        <v>161</v>
      </c>
      <c r="C33" s="37"/>
      <c r="D33" s="37"/>
      <c r="E33" s="103">
        <v>0.03</v>
      </c>
      <c r="F33" s="37"/>
      <c r="G33" s="59"/>
      <c r="H33" s="60"/>
      <c r="I33" s="4"/>
      <c r="J33" s="68"/>
      <c r="K33" s="33"/>
      <c r="L33" s="99" t="s">
        <v>161</v>
      </c>
      <c r="M33" s="6">
        <f t="shared" si="0"/>
        <v>0</v>
      </c>
      <c r="N33" s="6">
        <f t="shared" si="0"/>
        <v>0</v>
      </c>
      <c r="O33" s="6">
        <f t="shared" si="0"/>
        <v>0.3</v>
      </c>
      <c r="P33" s="71"/>
    </row>
    <row r="34" spans="2:16" ht="12.75">
      <c r="B34" s="63"/>
      <c r="C34" s="37"/>
      <c r="D34" s="37"/>
      <c r="E34" s="37"/>
      <c r="F34" s="37"/>
      <c r="G34" s="59"/>
      <c r="H34" s="60"/>
      <c r="I34" s="4"/>
      <c r="J34" s="68"/>
      <c r="K34" s="33"/>
      <c r="L34" s="11"/>
      <c r="M34" s="6"/>
      <c r="N34" s="6"/>
      <c r="O34" s="6"/>
      <c r="P34" s="71"/>
    </row>
    <row r="35" spans="2:16" ht="12.75">
      <c r="B35" s="64"/>
      <c r="C35" s="59"/>
      <c r="D35" s="59"/>
      <c r="E35" s="59"/>
      <c r="F35" s="59"/>
      <c r="G35" s="59"/>
      <c r="H35" s="60"/>
      <c r="I35" s="4"/>
      <c r="J35" s="68"/>
      <c r="K35" s="72"/>
      <c r="L35" s="59"/>
      <c r="M35" s="59"/>
      <c r="N35" s="59"/>
      <c r="O35" s="59"/>
      <c r="P35" s="60"/>
    </row>
    <row r="36" spans="2:16" ht="22.5">
      <c r="B36" s="65"/>
      <c r="C36" s="55"/>
      <c r="D36" s="55"/>
      <c r="E36" s="55"/>
      <c r="F36" s="55"/>
      <c r="G36" s="59"/>
      <c r="H36" s="60"/>
      <c r="I36" s="39"/>
      <c r="J36" s="190" t="s">
        <v>67</v>
      </c>
      <c r="K36" s="191"/>
      <c r="L36" s="41" t="s">
        <v>61</v>
      </c>
      <c r="M36" s="100" t="s">
        <v>163</v>
      </c>
      <c r="N36" s="100" t="s">
        <v>164</v>
      </c>
      <c r="O36" s="100" t="s">
        <v>165</v>
      </c>
      <c r="P36" s="100"/>
    </row>
    <row r="37" spans="2:16" ht="12.75">
      <c r="B37" s="65"/>
      <c r="C37" s="55"/>
      <c r="D37" s="55"/>
      <c r="E37" s="55"/>
      <c r="F37" s="55"/>
      <c r="G37" s="59"/>
      <c r="H37" s="60"/>
      <c r="I37" s="39"/>
      <c r="J37" s="69"/>
      <c r="K37" s="110"/>
      <c r="L37" s="11" t="s">
        <v>89</v>
      </c>
      <c r="M37" s="6">
        <f>$I$16*C30</f>
        <v>1.5</v>
      </c>
      <c r="N37" s="6">
        <f aca="true" t="shared" si="1" ref="N37:O40">$I$16*D30</f>
        <v>4.5</v>
      </c>
      <c r="O37" s="6">
        <f t="shared" si="1"/>
        <v>1.5</v>
      </c>
      <c r="P37" s="70"/>
    </row>
    <row r="38" spans="2:16" ht="12.75">
      <c r="B38" s="65"/>
      <c r="C38" s="55"/>
      <c r="D38" s="55"/>
      <c r="E38" s="55"/>
      <c r="F38" s="55"/>
      <c r="G38" s="59"/>
      <c r="H38" s="60"/>
      <c r="I38" s="4"/>
      <c r="J38" s="68"/>
      <c r="K38" s="33"/>
      <c r="L38" s="99" t="s">
        <v>87</v>
      </c>
      <c r="M38" s="6">
        <f>$I$16*C31</f>
        <v>0.4</v>
      </c>
      <c r="N38" s="6">
        <f t="shared" si="1"/>
        <v>1.2</v>
      </c>
      <c r="O38" s="6">
        <f t="shared" si="1"/>
        <v>0.4</v>
      </c>
      <c r="P38" s="71"/>
    </row>
    <row r="39" spans="2:16" ht="12.75">
      <c r="B39" s="65"/>
      <c r="C39" s="55"/>
      <c r="D39" s="55"/>
      <c r="E39" s="55"/>
      <c r="F39" s="55"/>
      <c r="G39" s="59"/>
      <c r="H39" s="60"/>
      <c r="I39" s="4"/>
      <c r="J39" s="68"/>
      <c r="K39" s="33"/>
      <c r="L39" s="99" t="s">
        <v>90</v>
      </c>
      <c r="M39" s="6">
        <f>$I$16*C32</f>
        <v>0</v>
      </c>
      <c r="N39" s="6">
        <f t="shared" si="1"/>
        <v>0</v>
      </c>
      <c r="O39" s="6">
        <f t="shared" si="1"/>
        <v>0.2</v>
      </c>
      <c r="P39" s="71"/>
    </row>
    <row r="40" spans="2:16" ht="12.75">
      <c r="B40" s="65"/>
      <c r="C40" s="55"/>
      <c r="D40" s="55"/>
      <c r="E40" s="55"/>
      <c r="F40" s="55"/>
      <c r="G40" s="59"/>
      <c r="H40" s="60"/>
      <c r="I40" s="4"/>
      <c r="J40" s="68"/>
      <c r="K40" s="33"/>
      <c r="L40" s="99" t="s">
        <v>161</v>
      </c>
      <c r="M40" s="6">
        <f>$I$16*C33</f>
        <v>0</v>
      </c>
      <c r="N40" s="6">
        <f t="shared" si="1"/>
        <v>0</v>
      </c>
      <c r="O40" s="6">
        <f t="shared" si="1"/>
        <v>0.3</v>
      </c>
      <c r="P40" s="71"/>
    </row>
    <row r="41" spans="2:16" ht="12.75">
      <c r="B41" s="65"/>
      <c r="C41" s="55"/>
      <c r="D41" s="55"/>
      <c r="E41" s="55"/>
      <c r="F41" s="55"/>
      <c r="G41" s="59"/>
      <c r="H41" s="60"/>
      <c r="I41" s="4"/>
      <c r="J41" s="68"/>
      <c r="K41" s="33"/>
      <c r="L41" s="11"/>
      <c r="M41" s="6"/>
      <c r="N41" s="6"/>
      <c r="O41" s="6"/>
      <c r="P41" s="71"/>
    </row>
    <row r="42" spans="2:16" ht="12.75">
      <c r="B42" s="65"/>
      <c r="C42" s="55"/>
      <c r="D42" s="55"/>
      <c r="E42" s="55"/>
      <c r="F42" s="55"/>
      <c r="G42" s="59"/>
      <c r="H42" s="60"/>
      <c r="I42" s="4"/>
      <c r="J42" s="68"/>
      <c r="K42" s="72"/>
      <c r="L42" s="59"/>
      <c r="M42" s="59"/>
      <c r="N42" s="59"/>
      <c r="O42" s="59"/>
      <c r="P42" s="60"/>
    </row>
    <row r="43" spans="2:16" ht="22.5">
      <c r="B43" s="65"/>
      <c r="C43" s="55"/>
      <c r="D43" s="55"/>
      <c r="E43" s="55"/>
      <c r="F43" s="55"/>
      <c r="G43" s="59"/>
      <c r="H43" s="60"/>
      <c r="I43" s="40"/>
      <c r="J43" s="185" t="s">
        <v>66</v>
      </c>
      <c r="K43" s="186"/>
      <c r="L43" s="41" t="s">
        <v>61</v>
      </c>
      <c r="M43" s="100" t="s">
        <v>163</v>
      </c>
      <c r="N43" s="100" t="s">
        <v>164</v>
      </c>
      <c r="O43" s="100" t="s">
        <v>165</v>
      </c>
      <c r="P43" s="100"/>
    </row>
    <row r="44" spans="2:16" ht="12.75">
      <c r="B44" s="65"/>
      <c r="C44" s="55"/>
      <c r="D44" s="55"/>
      <c r="E44" s="55"/>
      <c r="F44" s="55"/>
      <c r="G44" s="59"/>
      <c r="H44" s="60"/>
      <c r="I44" s="40"/>
      <c r="J44" s="73"/>
      <c r="K44" s="109"/>
      <c r="L44" s="11" t="s">
        <v>89</v>
      </c>
      <c r="M44" s="6">
        <f>$I$21*C30</f>
        <v>7.5</v>
      </c>
      <c r="N44" s="6">
        <f aca="true" t="shared" si="2" ref="N44:O47">$I$21*D30</f>
        <v>22.5</v>
      </c>
      <c r="O44" s="6">
        <f t="shared" si="2"/>
        <v>7.5</v>
      </c>
      <c r="P44" s="71"/>
    </row>
    <row r="45" spans="2:16" ht="12.75">
      <c r="B45" s="65"/>
      <c r="C45" s="55"/>
      <c r="D45" s="55"/>
      <c r="E45" s="55"/>
      <c r="F45" s="55"/>
      <c r="G45" s="59"/>
      <c r="H45" s="60"/>
      <c r="I45" s="4"/>
      <c r="J45" s="68"/>
      <c r="K45" s="33"/>
      <c r="L45" s="99" t="s">
        <v>87</v>
      </c>
      <c r="M45" s="6">
        <f>$I$21*C31</f>
        <v>2</v>
      </c>
      <c r="N45" s="6">
        <f t="shared" si="2"/>
        <v>6</v>
      </c>
      <c r="O45" s="6">
        <f t="shared" si="2"/>
        <v>2</v>
      </c>
      <c r="P45" s="71"/>
    </row>
    <row r="46" spans="2:16" ht="12.75">
      <c r="B46" s="65"/>
      <c r="C46" s="55"/>
      <c r="D46" s="55"/>
      <c r="E46" s="55"/>
      <c r="F46" s="55"/>
      <c r="G46" s="59"/>
      <c r="H46" s="60"/>
      <c r="I46" s="4"/>
      <c r="J46" s="68"/>
      <c r="K46" s="33"/>
      <c r="L46" s="99" t="s">
        <v>90</v>
      </c>
      <c r="M46" s="6">
        <f>$I$21*C32</f>
        <v>0</v>
      </c>
      <c r="N46" s="6">
        <f t="shared" si="2"/>
        <v>0</v>
      </c>
      <c r="O46" s="6">
        <f t="shared" si="2"/>
        <v>1</v>
      </c>
      <c r="P46" s="71"/>
    </row>
    <row r="47" spans="2:16" ht="12.75">
      <c r="B47" s="65"/>
      <c r="C47" s="55"/>
      <c r="D47" s="55"/>
      <c r="E47" s="55"/>
      <c r="F47" s="55"/>
      <c r="G47" s="59"/>
      <c r="H47" s="60"/>
      <c r="I47" s="4"/>
      <c r="J47" s="68"/>
      <c r="K47" s="33"/>
      <c r="L47" s="99" t="s">
        <v>161</v>
      </c>
      <c r="M47" s="6">
        <f>$I$21*C33</f>
        <v>0</v>
      </c>
      <c r="N47" s="6">
        <f t="shared" si="2"/>
        <v>0</v>
      </c>
      <c r="O47" s="6">
        <f t="shared" si="2"/>
        <v>1.5</v>
      </c>
      <c r="P47" s="71"/>
    </row>
    <row r="48" spans="2:16" ht="13.5" thickBot="1">
      <c r="B48" s="66"/>
      <c r="C48" s="9"/>
      <c r="D48" s="9"/>
      <c r="E48" s="9"/>
      <c r="F48" s="9"/>
      <c r="G48" s="9"/>
      <c r="H48" s="10"/>
      <c r="J48" s="66"/>
      <c r="K48" s="74"/>
      <c r="L48" s="75"/>
      <c r="M48" s="76"/>
      <c r="N48" s="76"/>
      <c r="O48" s="76"/>
      <c r="P48" s="77"/>
    </row>
    <row r="50" spans="2:10" ht="12.75">
      <c r="B50" t="s">
        <v>37</v>
      </c>
      <c r="J50" s="42" t="s">
        <v>63</v>
      </c>
    </row>
    <row r="51" spans="2:10" ht="12.75">
      <c r="B51" t="s">
        <v>65</v>
      </c>
      <c r="J51" s="42" t="s">
        <v>64</v>
      </c>
    </row>
    <row r="54" spans="2:16" ht="15" customHeight="1">
      <c r="B54" s="38" t="s">
        <v>84</v>
      </c>
      <c r="C54" s="206" t="s">
        <v>55</v>
      </c>
      <c r="D54" s="206"/>
      <c r="E54" s="206"/>
      <c r="F54" s="206"/>
      <c r="G54" s="206"/>
      <c r="H54" s="206"/>
      <c r="I54" s="206"/>
      <c r="J54" s="187" t="s">
        <v>54</v>
      </c>
      <c r="K54" s="188"/>
      <c r="L54" s="188"/>
      <c r="M54" s="188"/>
      <c r="N54" s="188"/>
      <c r="O54" s="188"/>
      <c r="P54" s="189"/>
    </row>
    <row r="55" spans="2:16" ht="24.75" customHeight="1">
      <c r="B55" s="50" t="s">
        <v>86</v>
      </c>
      <c r="C55" s="177" t="s">
        <v>53</v>
      </c>
      <c r="D55" s="177"/>
      <c r="E55" s="177"/>
      <c r="F55" s="177"/>
      <c r="G55" s="177"/>
      <c r="H55" s="177"/>
      <c r="I55" s="177"/>
      <c r="J55" s="181" t="s">
        <v>44</v>
      </c>
      <c r="K55" s="182"/>
      <c r="L55" s="182"/>
      <c r="M55" s="182"/>
      <c r="N55" s="182"/>
      <c r="O55" s="182"/>
      <c r="P55" s="183"/>
    </row>
    <row r="56" spans="2:16" ht="24.75" customHeight="1">
      <c r="B56" s="78" t="s">
        <v>69</v>
      </c>
      <c r="C56" s="177" t="s">
        <v>94</v>
      </c>
      <c r="D56" s="177"/>
      <c r="E56" s="177"/>
      <c r="F56" s="177"/>
      <c r="G56" s="177"/>
      <c r="H56" s="177"/>
      <c r="I56" s="177"/>
      <c r="J56" s="181" t="s">
        <v>77</v>
      </c>
      <c r="K56" s="182"/>
      <c r="L56" s="182"/>
      <c r="M56" s="182"/>
      <c r="N56" s="182"/>
      <c r="O56" s="182"/>
      <c r="P56" s="183"/>
    </row>
    <row r="57" spans="2:16" ht="24.75" customHeight="1">
      <c r="B57" s="51" t="s">
        <v>52</v>
      </c>
      <c r="C57" s="177" t="s">
        <v>95</v>
      </c>
      <c r="D57" s="177"/>
      <c r="E57" s="177"/>
      <c r="F57" s="177"/>
      <c r="G57" s="177"/>
      <c r="H57" s="177"/>
      <c r="I57" s="177"/>
      <c r="J57" s="181" t="s">
        <v>76</v>
      </c>
      <c r="K57" s="182"/>
      <c r="L57" s="182"/>
      <c r="M57" s="182"/>
      <c r="N57" s="182"/>
      <c r="O57" s="182"/>
      <c r="P57" s="183"/>
    </row>
    <row r="58" spans="2:16" s="4" customFormat="1" ht="24.75" customHeight="1">
      <c r="B58" s="97" t="s">
        <v>51</v>
      </c>
      <c r="C58" s="176" t="s">
        <v>96</v>
      </c>
      <c r="D58" s="176"/>
      <c r="E58" s="176"/>
      <c r="F58" s="176"/>
      <c r="G58" s="176"/>
      <c r="H58" s="176"/>
      <c r="I58" s="176"/>
      <c r="J58" s="178" t="s">
        <v>75</v>
      </c>
      <c r="K58" s="179"/>
      <c r="L58" s="179"/>
      <c r="M58" s="179"/>
      <c r="N58" s="179"/>
      <c r="O58" s="179"/>
      <c r="P58" s="180"/>
    </row>
    <row r="59" spans="2:16" ht="24.75" customHeight="1">
      <c r="B59" s="53" t="s">
        <v>70</v>
      </c>
      <c r="C59" s="177" t="s">
        <v>97</v>
      </c>
      <c r="D59" s="177"/>
      <c r="E59" s="177"/>
      <c r="F59" s="177"/>
      <c r="G59" s="177"/>
      <c r="H59" s="177"/>
      <c r="I59" s="177"/>
      <c r="J59" s="181" t="s">
        <v>74</v>
      </c>
      <c r="K59" s="182"/>
      <c r="L59" s="182"/>
      <c r="M59" s="182"/>
      <c r="N59" s="182"/>
      <c r="O59" s="182"/>
      <c r="P59" s="183"/>
    </row>
    <row r="60" spans="2:16" ht="24.75" customHeight="1">
      <c r="B60" s="51" t="s">
        <v>71</v>
      </c>
      <c r="C60" s="184" t="s">
        <v>45</v>
      </c>
      <c r="D60" s="184"/>
      <c r="E60" s="184"/>
      <c r="F60" s="184"/>
      <c r="G60" s="184"/>
      <c r="H60" s="184"/>
      <c r="I60" s="184"/>
      <c r="J60" s="193" t="s">
        <v>47</v>
      </c>
      <c r="K60" s="194"/>
      <c r="L60" s="194"/>
      <c r="M60" s="194"/>
      <c r="N60" s="194"/>
      <c r="O60" s="194"/>
      <c r="P60" s="195"/>
    </row>
    <row r="61" spans="2:16" ht="24.75" customHeight="1">
      <c r="B61" s="52" t="s">
        <v>72</v>
      </c>
      <c r="C61" s="184" t="s">
        <v>48</v>
      </c>
      <c r="D61" s="184"/>
      <c r="E61" s="184"/>
      <c r="F61" s="184"/>
      <c r="G61" s="184"/>
      <c r="H61" s="184"/>
      <c r="I61" s="184"/>
      <c r="J61" s="193" t="s">
        <v>46</v>
      </c>
      <c r="K61" s="194"/>
      <c r="L61" s="194"/>
      <c r="M61" s="194"/>
      <c r="N61" s="194"/>
      <c r="O61" s="194"/>
      <c r="P61" s="195"/>
    </row>
    <row r="62" spans="2:16" ht="24.75" customHeight="1">
      <c r="B62" s="53" t="s">
        <v>73</v>
      </c>
      <c r="C62" s="184" t="s">
        <v>49</v>
      </c>
      <c r="D62" s="184"/>
      <c r="E62" s="184"/>
      <c r="F62" s="184"/>
      <c r="G62" s="184"/>
      <c r="H62" s="184"/>
      <c r="I62" s="184"/>
      <c r="J62" s="193" t="s">
        <v>50</v>
      </c>
      <c r="K62" s="194"/>
      <c r="L62" s="194"/>
      <c r="M62" s="194"/>
      <c r="N62" s="194"/>
      <c r="O62" s="194"/>
      <c r="P62" s="195"/>
    </row>
    <row r="63" spans="2:16" ht="12.75">
      <c r="B63" s="34"/>
      <c r="C63" s="35"/>
      <c r="D63" s="35"/>
      <c r="E63" s="35"/>
      <c r="F63" s="35"/>
      <c r="G63" s="35"/>
      <c r="H63" s="35"/>
      <c r="I63" s="36"/>
      <c r="J63" s="36"/>
      <c r="K63" s="35"/>
      <c r="L63" s="35"/>
      <c r="M63" s="35"/>
      <c r="N63" s="35"/>
      <c r="O63" s="35"/>
      <c r="P63" s="35"/>
    </row>
    <row r="64" spans="3:16" ht="15">
      <c r="C64" s="56" t="s">
        <v>83</v>
      </c>
      <c r="D64" s="35"/>
      <c r="E64" s="35"/>
      <c r="F64" s="98" t="s">
        <v>85</v>
      </c>
      <c r="G64" s="35"/>
      <c r="H64" s="35"/>
      <c r="I64" s="55"/>
      <c r="J64" s="55"/>
      <c r="K64" s="57" t="s">
        <v>100</v>
      </c>
      <c r="L64" s="35"/>
      <c r="M64" s="35"/>
      <c r="N64" s="54"/>
      <c r="O64" s="35"/>
      <c r="P64" s="35"/>
    </row>
    <row r="65" spans="3:16" ht="12.75">
      <c r="C65" s="35"/>
      <c r="D65" s="35"/>
      <c r="E65" s="35"/>
      <c r="F65" s="35"/>
      <c r="G65" s="35"/>
      <c r="H65" s="35"/>
      <c r="I65" s="36"/>
      <c r="J65" s="36"/>
      <c r="K65" s="34"/>
      <c r="L65" s="35"/>
      <c r="M65" s="35"/>
      <c r="N65" s="35"/>
      <c r="O65" s="35"/>
      <c r="P65" s="35"/>
    </row>
  </sheetData>
  <sheetProtection/>
  <mergeCells count="42">
    <mergeCell ref="B26:H26"/>
    <mergeCell ref="B17:H17"/>
    <mergeCell ref="B22:H22"/>
    <mergeCell ref="J17:P17"/>
    <mergeCell ref="B21:H21"/>
    <mergeCell ref="J21:P21"/>
    <mergeCell ref="J22:P22"/>
    <mergeCell ref="E1:P1"/>
    <mergeCell ref="J5:P5"/>
    <mergeCell ref="G7:H7"/>
    <mergeCell ref="J7:K7"/>
    <mergeCell ref="B5:H5"/>
    <mergeCell ref="J16:P16"/>
    <mergeCell ref="B11:H11"/>
    <mergeCell ref="J11:P11"/>
    <mergeCell ref="B16:H16"/>
    <mergeCell ref="B12:H12"/>
    <mergeCell ref="J12:P12"/>
    <mergeCell ref="B27:G27"/>
    <mergeCell ref="K26:P26"/>
    <mergeCell ref="K27:P27"/>
    <mergeCell ref="C57:I57"/>
    <mergeCell ref="C54:I54"/>
    <mergeCell ref="J56:P56"/>
    <mergeCell ref="J57:P57"/>
    <mergeCell ref="C55:I55"/>
    <mergeCell ref="C56:I56"/>
    <mergeCell ref="J43:K43"/>
    <mergeCell ref="J54:P54"/>
    <mergeCell ref="J55:P55"/>
    <mergeCell ref="J36:K36"/>
    <mergeCell ref="J29:K29"/>
    <mergeCell ref="J62:P62"/>
    <mergeCell ref="J60:P60"/>
    <mergeCell ref="J61:P61"/>
    <mergeCell ref="C58:I58"/>
    <mergeCell ref="C59:I59"/>
    <mergeCell ref="J58:P58"/>
    <mergeCell ref="J59:P59"/>
    <mergeCell ref="C60:I60"/>
    <mergeCell ref="C62:I62"/>
    <mergeCell ref="C61:I6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showGridLines="0" tabSelected="1" view="pageBreakPreview" zoomScaleSheetLayoutView="100" zoomScalePageLayoutView="0" workbookViewId="0" topLeftCell="A106">
      <selection activeCell="A121" sqref="A121:IV121"/>
    </sheetView>
  </sheetViews>
  <sheetFormatPr defaultColWidth="9.140625" defaultRowHeight="12.75"/>
  <cols>
    <col min="1" max="1" width="4.7109375" style="82" customWidth="1"/>
    <col min="2" max="6" width="8.7109375" style="82" customWidth="1"/>
    <col min="7" max="7" width="20.7109375" style="82" customWidth="1"/>
    <col min="8" max="8" width="10.7109375" style="82" customWidth="1"/>
    <col min="9" max="9" width="20.7109375" style="82" customWidth="1"/>
    <col min="10" max="15" width="8.7109375" style="82" customWidth="1"/>
    <col min="16" max="16384" width="9.140625" style="82" customWidth="1"/>
  </cols>
  <sheetData>
    <row r="1" spans="1:14" ht="29.25" customHeight="1">
      <c r="A1" s="79"/>
      <c r="B1" s="80" t="s">
        <v>98</v>
      </c>
      <c r="C1" s="106"/>
      <c r="D1" s="106"/>
      <c r="E1" s="31"/>
      <c r="F1" s="106"/>
      <c r="G1" s="106"/>
      <c r="H1" s="106"/>
      <c r="I1" s="106"/>
      <c r="J1" s="106"/>
      <c r="K1" s="106"/>
      <c r="L1" s="106"/>
      <c r="M1" s="106"/>
      <c r="N1" s="81" t="s">
        <v>99</v>
      </c>
    </row>
    <row r="2" spans="2:14" ht="25.5" customHeight="1">
      <c r="B2" s="368" t="s">
        <v>103</v>
      </c>
      <c r="C2" s="368"/>
      <c r="D2" s="368"/>
      <c r="E2" s="368"/>
      <c r="F2" s="368"/>
      <c r="G2" s="368"/>
      <c r="H2" s="95"/>
      <c r="I2" s="368" t="s">
        <v>104</v>
      </c>
      <c r="J2" s="368"/>
      <c r="K2" s="368"/>
      <c r="L2" s="368"/>
      <c r="M2" s="368"/>
      <c r="N2" s="368"/>
    </row>
    <row r="3" spans="2:8" ht="29.25" customHeight="1">
      <c r="B3" s="1" t="s">
        <v>229</v>
      </c>
      <c r="C3"/>
      <c r="D3"/>
      <c r="E3" s="1"/>
      <c r="F3" s="1"/>
      <c r="G3"/>
      <c r="H3" s="30" t="s">
        <v>134</v>
      </c>
    </row>
    <row r="4" spans="2:14" ht="25.5">
      <c r="B4" s="375" t="s">
        <v>1</v>
      </c>
      <c r="C4" s="376"/>
      <c r="D4" s="376"/>
      <c r="E4" s="376"/>
      <c r="F4" s="376"/>
      <c r="G4" s="377"/>
      <c r="H4" s="107" t="s">
        <v>101</v>
      </c>
      <c r="I4" s="375" t="s">
        <v>2</v>
      </c>
      <c r="J4" s="376"/>
      <c r="K4" s="376"/>
      <c r="L4" s="376"/>
      <c r="M4" s="376"/>
      <c r="N4" s="377"/>
    </row>
    <row r="5" spans="2:14" ht="13.5" thickBot="1">
      <c r="B5" s="83"/>
      <c r="C5" s="83"/>
      <c r="D5" s="83"/>
      <c r="E5" s="83"/>
      <c r="F5" s="83"/>
      <c r="G5" s="8"/>
      <c r="H5" s="83"/>
      <c r="I5" s="83"/>
      <c r="J5" s="83"/>
      <c r="K5" s="83"/>
      <c r="L5" s="83"/>
      <c r="M5" s="83"/>
      <c r="N5" s="83"/>
    </row>
    <row r="6" spans="1:14" ht="18" customHeight="1" thickBot="1">
      <c r="A6" s="84" t="s">
        <v>58</v>
      </c>
      <c r="B6" s="85"/>
      <c r="C6" s="86"/>
      <c r="D6" s="86"/>
      <c r="E6" s="86"/>
      <c r="F6" s="86"/>
      <c r="G6" s="87" t="s">
        <v>38</v>
      </c>
      <c r="H6" s="43">
        <v>10</v>
      </c>
      <c r="I6" s="88" t="s">
        <v>39</v>
      </c>
      <c r="J6" s="86"/>
      <c r="K6" s="86"/>
      <c r="L6" s="86"/>
      <c r="M6" s="86"/>
      <c r="N6" s="89"/>
    </row>
    <row r="7" spans="2:14" ht="33" customHeight="1">
      <c r="B7" s="378" t="s">
        <v>78</v>
      </c>
      <c r="C7" s="379"/>
      <c r="D7" s="379"/>
      <c r="E7" s="379"/>
      <c r="F7" s="379"/>
      <c r="G7" s="380"/>
      <c r="H7" s="90"/>
      <c r="I7" s="381" t="s">
        <v>79</v>
      </c>
      <c r="J7" s="382"/>
      <c r="K7" s="382"/>
      <c r="L7" s="382"/>
      <c r="M7" s="382"/>
      <c r="N7" s="383"/>
    </row>
    <row r="8" spans="2:14" ht="12.75" customHeight="1">
      <c r="B8" s="369" t="s">
        <v>3</v>
      </c>
      <c r="C8" s="370"/>
      <c r="D8" s="370"/>
      <c r="E8" s="370"/>
      <c r="F8" s="370"/>
      <c r="G8" s="371"/>
      <c r="H8" s="91"/>
      <c r="I8" s="388" t="s">
        <v>80</v>
      </c>
      <c r="J8" s="389"/>
      <c r="K8" s="389"/>
      <c r="L8" s="389"/>
      <c r="M8" s="389"/>
      <c r="N8" s="390"/>
    </row>
    <row r="9" spans="2:14" ht="12.75" customHeight="1">
      <c r="B9" s="369" t="s">
        <v>4</v>
      </c>
      <c r="C9" s="370"/>
      <c r="D9" s="370"/>
      <c r="E9" s="370"/>
      <c r="F9" s="370"/>
      <c r="G9" s="371"/>
      <c r="H9" s="91"/>
      <c r="I9" s="388" t="s">
        <v>27</v>
      </c>
      <c r="J9" s="389"/>
      <c r="K9" s="389"/>
      <c r="L9" s="389"/>
      <c r="M9" s="389"/>
      <c r="N9" s="390"/>
    </row>
    <row r="10" spans="2:14" ht="12.75" customHeight="1">
      <c r="B10" s="369" t="s">
        <v>5</v>
      </c>
      <c r="C10" s="370"/>
      <c r="D10" s="370"/>
      <c r="E10" s="370"/>
      <c r="F10" s="370"/>
      <c r="G10" s="371"/>
      <c r="H10" s="91"/>
      <c r="I10" s="372" t="s">
        <v>30</v>
      </c>
      <c r="J10" s="373"/>
      <c r="K10" s="373"/>
      <c r="L10" s="373"/>
      <c r="M10" s="373"/>
      <c r="N10" s="374"/>
    </row>
    <row r="11" spans="2:14" ht="12.75" customHeight="1">
      <c r="B11" s="369" t="s">
        <v>6</v>
      </c>
      <c r="C11" s="370"/>
      <c r="D11" s="370"/>
      <c r="E11" s="370"/>
      <c r="F11" s="370"/>
      <c r="G11" s="371"/>
      <c r="H11" s="91"/>
      <c r="I11" s="372" t="s">
        <v>7</v>
      </c>
      <c r="J11" s="373"/>
      <c r="K11" s="373"/>
      <c r="L11" s="373"/>
      <c r="M11" s="373"/>
      <c r="N11" s="374"/>
    </row>
    <row r="12" spans="2:14" ht="12.75" customHeight="1">
      <c r="B12" s="369" t="s">
        <v>28</v>
      </c>
      <c r="C12" s="370"/>
      <c r="D12" s="370"/>
      <c r="E12" s="370"/>
      <c r="F12" s="370"/>
      <c r="G12" s="371"/>
      <c r="H12" s="91"/>
      <c r="I12" s="372" t="s">
        <v>29</v>
      </c>
      <c r="J12" s="373"/>
      <c r="K12" s="373"/>
      <c r="L12" s="373"/>
      <c r="M12" s="373"/>
      <c r="N12" s="374"/>
    </row>
    <row r="13" spans="2:14" ht="56.25" customHeight="1">
      <c r="B13" s="356" t="s">
        <v>8</v>
      </c>
      <c r="C13" s="357"/>
      <c r="D13" s="357"/>
      <c r="E13" s="357"/>
      <c r="F13" s="357"/>
      <c r="G13" s="358"/>
      <c r="H13" s="92"/>
      <c r="I13" s="359" t="s">
        <v>81</v>
      </c>
      <c r="J13" s="360"/>
      <c r="K13" s="360"/>
      <c r="L13" s="360"/>
      <c r="M13" s="360"/>
      <c r="N13" s="361"/>
    </row>
    <row r="14" spans="2:14" ht="12.75" customHeight="1">
      <c r="B14" s="12"/>
      <c r="C14" s="13"/>
      <c r="D14" s="13"/>
      <c r="E14" s="13"/>
      <c r="F14" s="362" t="s">
        <v>9</v>
      </c>
      <c r="G14" s="363"/>
      <c r="H14" s="93">
        <v>10</v>
      </c>
      <c r="I14" s="364" t="s">
        <v>9</v>
      </c>
      <c r="J14" s="365"/>
      <c r="K14" s="24"/>
      <c r="L14" s="24"/>
      <c r="M14" s="24"/>
      <c r="N14" s="25"/>
    </row>
    <row r="15" spans="2:14" ht="12.75">
      <c r="B15" s="16"/>
      <c r="C15" s="17"/>
      <c r="D15" s="17"/>
      <c r="E15" s="17"/>
      <c r="F15" s="362" t="s">
        <v>32</v>
      </c>
      <c r="G15" s="363"/>
      <c r="H15" s="93">
        <v>5</v>
      </c>
      <c r="I15" s="330" t="s">
        <v>32</v>
      </c>
      <c r="J15" s="332"/>
      <c r="K15" s="24"/>
      <c r="L15" s="24"/>
      <c r="M15" s="24"/>
      <c r="N15" s="25"/>
    </row>
    <row r="16" spans="2:14" ht="12.75">
      <c r="B16" s="20"/>
      <c r="C16" s="21"/>
      <c r="D16" s="21"/>
      <c r="E16" s="21"/>
      <c r="F16" s="366" t="s">
        <v>10</v>
      </c>
      <c r="G16" s="367"/>
      <c r="H16" s="94">
        <v>0</v>
      </c>
      <c r="I16" s="324" t="s">
        <v>10</v>
      </c>
      <c r="J16" s="326"/>
      <c r="K16" s="22"/>
      <c r="L16" s="22"/>
      <c r="M16" s="22"/>
      <c r="N16" s="23"/>
    </row>
    <row r="17" spans="2:14" ht="13.5" thickBo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8" customHeight="1" thickBot="1">
      <c r="A18" s="84" t="s">
        <v>56</v>
      </c>
      <c r="B18" s="85"/>
      <c r="C18" s="86"/>
      <c r="D18" s="86"/>
      <c r="E18" s="86"/>
      <c r="F18" s="86"/>
      <c r="G18" s="87" t="s">
        <v>11</v>
      </c>
      <c r="H18" s="112">
        <v>10</v>
      </c>
      <c r="I18" s="88" t="s">
        <v>12</v>
      </c>
      <c r="J18" s="86"/>
      <c r="K18" s="86"/>
      <c r="L18" s="86"/>
      <c r="M18" s="86"/>
      <c r="N18" s="89"/>
    </row>
    <row r="19" spans="2:14" ht="39.75" customHeight="1">
      <c r="B19" s="339" t="s">
        <v>82</v>
      </c>
      <c r="C19" s="340"/>
      <c r="D19" s="340"/>
      <c r="E19" s="340"/>
      <c r="F19" s="340"/>
      <c r="G19" s="341"/>
      <c r="H19" s="5"/>
      <c r="I19" s="342" t="s">
        <v>31</v>
      </c>
      <c r="J19" s="343"/>
      <c r="K19" s="343"/>
      <c r="L19" s="343"/>
      <c r="M19" s="343"/>
      <c r="N19" s="344"/>
    </row>
    <row r="20" spans="2:14" ht="12.75" customHeight="1">
      <c r="B20" s="16"/>
      <c r="C20" s="17"/>
      <c r="D20" s="17"/>
      <c r="E20" s="17"/>
      <c r="F20" s="354" t="s">
        <v>13</v>
      </c>
      <c r="G20" s="355"/>
      <c r="H20" s="6">
        <v>10</v>
      </c>
      <c r="I20" s="330" t="s">
        <v>14</v>
      </c>
      <c r="J20" s="332"/>
      <c r="K20" s="24"/>
      <c r="L20" s="24"/>
      <c r="M20" s="24"/>
      <c r="N20" s="25"/>
    </row>
    <row r="21" spans="2:14" ht="12.75" customHeight="1">
      <c r="B21" s="16"/>
      <c r="C21" s="17"/>
      <c r="D21" s="17"/>
      <c r="E21" s="17"/>
      <c r="F21" s="354" t="s">
        <v>15</v>
      </c>
      <c r="G21" s="355"/>
      <c r="H21" s="6">
        <v>6</v>
      </c>
      <c r="I21" s="330" t="s">
        <v>16</v>
      </c>
      <c r="J21" s="332"/>
      <c r="K21" s="24"/>
      <c r="L21" s="24"/>
      <c r="M21" s="24"/>
      <c r="N21" s="25"/>
    </row>
    <row r="22" spans="2:14" ht="12.75">
      <c r="B22" s="16"/>
      <c r="C22" s="17"/>
      <c r="D22" s="17"/>
      <c r="E22" s="17"/>
      <c r="F22" s="354" t="s">
        <v>17</v>
      </c>
      <c r="G22" s="355"/>
      <c r="H22" s="6">
        <v>3</v>
      </c>
      <c r="I22" s="330" t="s">
        <v>18</v>
      </c>
      <c r="J22" s="332"/>
      <c r="K22" s="24"/>
      <c r="L22" s="24"/>
      <c r="M22" s="24"/>
      <c r="N22" s="25"/>
    </row>
    <row r="23" spans="2:14" ht="13.5" thickBot="1">
      <c r="B23" s="26"/>
      <c r="C23" s="27"/>
      <c r="D23" s="27"/>
      <c r="E23" s="27"/>
      <c r="F23" s="384" t="s">
        <v>19</v>
      </c>
      <c r="G23" s="385"/>
      <c r="H23" s="76">
        <v>0</v>
      </c>
      <c r="I23" s="386" t="s">
        <v>20</v>
      </c>
      <c r="J23" s="387"/>
      <c r="K23" s="28"/>
      <c r="L23" s="28"/>
      <c r="M23" s="28"/>
      <c r="N23" s="29"/>
    </row>
    <row r="24" spans="2:14" ht="12.7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4" ht="13.5" thickBo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8" customHeight="1" thickBot="1">
      <c r="A26" s="84" t="s">
        <v>57</v>
      </c>
      <c r="B26" s="85"/>
      <c r="C26" s="86"/>
      <c r="D26" s="86"/>
      <c r="E26" s="86"/>
      <c r="F26" s="86"/>
      <c r="G26" s="96" t="s">
        <v>21</v>
      </c>
      <c r="H26" s="43">
        <v>50</v>
      </c>
      <c r="I26" s="88" t="s">
        <v>22</v>
      </c>
      <c r="J26" s="86"/>
      <c r="K26" s="86"/>
      <c r="L26" s="86"/>
      <c r="M26" s="86"/>
      <c r="N26" s="89"/>
    </row>
    <row r="27" spans="2:14" ht="30" customHeight="1">
      <c r="B27" s="339" t="s">
        <v>108</v>
      </c>
      <c r="C27" s="340"/>
      <c r="D27" s="340"/>
      <c r="E27" s="340"/>
      <c r="F27" s="340"/>
      <c r="G27" s="341"/>
      <c r="H27" s="102"/>
      <c r="I27" s="342" t="s">
        <v>109</v>
      </c>
      <c r="J27" s="343"/>
      <c r="K27" s="343"/>
      <c r="L27" s="343"/>
      <c r="M27" s="343"/>
      <c r="N27" s="344"/>
    </row>
    <row r="28" spans="2:14" ht="12.75" customHeight="1">
      <c r="B28" s="262" t="s">
        <v>143</v>
      </c>
      <c r="C28" s="263"/>
      <c r="D28" s="263"/>
      <c r="E28" s="263"/>
      <c r="F28" s="263"/>
      <c r="G28" s="264"/>
      <c r="H28" s="114">
        <v>6</v>
      </c>
      <c r="I28" s="265" t="s">
        <v>144</v>
      </c>
      <c r="J28" s="266"/>
      <c r="K28" s="266"/>
      <c r="L28" s="266"/>
      <c r="M28" s="266"/>
      <c r="N28" s="267"/>
    </row>
    <row r="29" spans="2:14" ht="12.75" customHeight="1">
      <c r="B29" s="333" t="s">
        <v>145</v>
      </c>
      <c r="C29" s="334"/>
      <c r="D29" s="334"/>
      <c r="E29" s="334"/>
      <c r="F29" s="334"/>
      <c r="G29" s="335"/>
      <c r="H29" s="114">
        <v>-1</v>
      </c>
      <c r="I29" s="336" t="s">
        <v>146</v>
      </c>
      <c r="J29" s="337"/>
      <c r="K29" s="337"/>
      <c r="L29" s="337"/>
      <c r="M29" s="337"/>
      <c r="N29" s="338"/>
    </row>
    <row r="30" spans="2:14" ht="12.75" customHeight="1">
      <c r="B30" s="20"/>
      <c r="C30" s="21"/>
      <c r="D30" s="21"/>
      <c r="E30" s="234" t="s">
        <v>88</v>
      </c>
      <c r="F30" s="235"/>
      <c r="G30" s="236"/>
      <c r="H30" s="104">
        <v>0</v>
      </c>
      <c r="I30" s="324" t="s">
        <v>43</v>
      </c>
      <c r="J30" s="325"/>
      <c r="K30" s="326"/>
      <c r="L30" s="22"/>
      <c r="M30" s="22"/>
      <c r="N30" s="23"/>
    </row>
    <row r="31" spans="2:14" ht="30" customHeight="1">
      <c r="B31" s="339" t="s">
        <v>110</v>
      </c>
      <c r="C31" s="340"/>
      <c r="D31" s="340"/>
      <c r="E31" s="340"/>
      <c r="F31" s="340"/>
      <c r="G31" s="341"/>
      <c r="H31" s="102"/>
      <c r="I31" s="342" t="s">
        <v>111</v>
      </c>
      <c r="J31" s="343"/>
      <c r="K31" s="343"/>
      <c r="L31" s="343"/>
      <c r="M31" s="343"/>
      <c r="N31" s="344"/>
    </row>
    <row r="32" spans="2:14" ht="12.75" customHeight="1">
      <c r="B32" s="262" t="s">
        <v>147</v>
      </c>
      <c r="C32" s="263"/>
      <c r="D32" s="263"/>
      <c r="E32" s="263"/>
      <c r="F32" s="263"/>
      <c r="G32" s="264"/>
      <c r="H32" s="114">
        <v>6</v>
      </c>
      <c r="I32" s="265" t="s">
        <v>148</v>
      </c>
      <c r="J32" s="266"/>
      <c r="K32" s="266"/>
      <c r="L32" s="266"/>
      <c r="M32" s="266"/>
      <c r="N32" s="267"/>
    </row>
    <row r="33" spans="2:14" ht="12.75" customHeight="1">
      <c r="B33" s="333" t="s">
        <v>149</v>
      </c>
      <c r="C33" s="334"/>
      <c r="D33" s="334"/>
      <c r="E33" s="334"/>
      <c r="F33" s="334"/>
      <c r="G33" s="335"/>
      <c r="H33" s="114">
        <v>-1</v>
      </c>
      <c r="I33" s="336" t="s">
        <v>150</v>
      </c>
      <c r="J33" s="337"/>
      <c r="K33" s="337"/>
      <c r="L33" s="337"/>
      <c r="M33" s="337"/>
      <c r="N33" s="338"/>
    </row>
    <row r="34" spans="2:14" ht="12.75" customHeight="1">
      <c r="B34" s="20"/>
      <c r="C34" s="21"/>
      <c r="D34" s="21"/>
      <c r="E34" s="234" t="s">
        <v>88</v>
      </c>
      <c r="F34" s="235"/>
      <c r="G34" s="236"/>
      <c r="H34" s="104">
        <v>0</v>
      </c>
      <c r="I34" s="324" t="s">
        <v>43</v>
      </c>
      <c r="J34" s="325"/>
      <c r="K34" s="326"/>
      <c r="L34" s="22"/>
      <c r="M34" s="22"/>
      <c r="N34" s="23"/>
    </row>
    <row r="35" spans="2:14" ht="35.25" customHeight="1">
      <c r="B35" s="339" t="s">
        <v>112</v>
      </c>
      <c r="C35" s="340"/>
      <c r="D35" s="340"/>
      <c r="E35" s="340"/>
      <c r="F35" s="340"/>
      <c r="G35" s="341"/>
      <c r="H35" s="102"/>
      <c r="I35" s="342" t="s">
        <v>113</v>
      </c>
      <c r="J35" s="343"/>
      <c r="K35" s="343"/>
      <c r="L35" s="343"/>
      <c r="M35" s="343"/>
      <c r="N35" s="344"/>
    </row>
    <row r="36" spans="2:14" ht="12.75" customHeight="1">
      <c r="B36" s="262" t="s">
        <v>147</v>
      </c>
      <c r="C36" s="263"/>
      <c r="D36" s="263"/>
      <c r="E36" s="263"/>
      <c r="F36" s="263"/>
      <c r="G36" s="264"/>
      <c r="H36" s="114">
        <v>4</v>
      </c>
      <c r="I36" s="265" t="s">
        <v>148</v>
      </c>
      <c r="J36" s="266"/>
      <c r="K36" s="266"/>
      <c r="L36" s="266"/>
      <c r="M36" s="266"/>
      <c r="N36" s="267"/>
    </row>
    <row r="37" spans="2:14" ht="12.75" customHeight="1">
      <c r="B37" s="333" t="s">
        <v>153</v>
      </c>
      <c r="C37" s="334"/>
      <c r="D37" s="334"/>
      <c r="E37" s="334"/>
      <c r="F37" s="334"/>
      <c r="G37" s="335"/>
      <c r="H37" s="114">
        <v>-1</v>
      </c>
      <c r="I37" s="336" t="s">
        <v>154</v>
      </c>
      <c r="J37" s="337"/>
      <c r="K37" s="337"/>
      <c r="L37" s="337"/>
      <c r="M37" s="337"/>
      <c r="N37" s="338"/>
    </row>
    <row r="38" spans="2:14" ht="12.75" customHeight="1">
      <c r="B38" s="20"/>
      <c r="C38" s="21"/>
      <c r="D38" s="21"/>
      <c r="E38" s="234" t="s">
        <v>88</v>
      </c>
      <c r="F38" s="235"/>
      <c r="G38" s="236"/>
      <c r="H38" s="104">
        <v>0</v>
      </c>
      <c r="I38" s="324" t="s">
        <v>43</v>
      </c>
      <c r="J38" s="325"/>
      <c r="K38" s="326"/>
      <c r="L38" s="22"/>
      <c r="M38" s="22"/>
      <c r="N38" s="23"/>
    </row>
    <row r="39" spans="2:14" ht="38.25" customHeight="1">
      <c r="B39" s="339" t="s">
        <v>114</v>
      </c>
      <c r="C39" s="340"/>
      <c r="D39" s="340"/>
      <c r="E39" s="340"/>
      <c r="F39" s="340"/>
      <c r="G39" s="341"/>
      <c r="H39" s="102"/>
      <c r="I39" s="342" t="s">
        <v>115</v>
      </c>
      <c r="J39" s="343"/>
      <c r="K39" s="343"/>
      <c r="L39" s="343"/>
      <c r="M39" s="343"/>
      <c r="N39" s="344"/>
    </row>
    <row r="40" spans="2:14" ht="12.75" customHeight="1">
      <c r="B40" s="262" t="s">
        <v>147</v>
      </c>
      <c r="C40" s="263"/>
      <c r="D40" s="263"/>
      <c r="E40" s="263"/>
      <c r="F40" s="263"/>
      <c r="G40" s="264"/>
      <c r="H40" s="114">
        <v>4</v>
      </c>
      <c r="I40" s="265" t="s">
        <v>148</v>
      </c>
      <c r="J40" s="266"/>
      <c r="K40" s="266"/>
      <c r="L40" s="266"/>
      <c r="M40" s="266"/>
      <c r="N40" s="267"/>
    </row>
    <row r="41" spans="2:14" ht="12.75" customHeight="1">
      <c r="B41" s="333" t="s">
        <v>153</v>
      </c>
      <c r="C41" s="334"/>
      <c r="D41" s="334"/>
      <c r="E41" s="334"/>
      <c r="F41" s="334"/>
      <c r="G41" s="335"/>
      <c r="H41" s="114">
        <v>-1</v>
      </c>
      <c r="I41" s="336" t="s">
        <v>154</v>
      </c>
      <c r="J41" s="337"/>
      <c r="K41" s="337"/>
      <c r="L41" s="337"/>
      <c r="M41" s="337"/>
      <c r="N41" s="338"/>
    </row>
    <row r="42" spans="2:14" ht="12.75" customHeight="1">
      <c r="B42" s="20"/>
      <c r="C42" s="21"/>
      <c r="D42" s="21"/>
      <c r="E42" s="234" t="s">
        <v>88</v>
      </c>
      <c r="F42" s="235"/>
      <c r="G42" s="236"/>
      <c r="H42" s="104">
        <v>0</v>
      </c>
      <c r="I42" s="324" t="s">
        <v>43</v>
      </c>
      <c r="J42" s="325"/>
      <c r="K42" s="326"/>
      <c r="L42" s="22"/>
      <c r="M42" s="22"/>
      <c r="N42" s="23"/>
    </row>
    <row r="43" spans="2:14" ht="30" customHeight="1">
      <c r="B43" s="339" t="s">
        <v>137</v>
      </c>
      <c r="C43" s="340"/>
      <c r="D43" s="340"/>
      <c r="E43" s="340"/>
      <c r="F43" s="340"/>
      <c r="G43" s="341"/>
      <c r="H43" s="102"/>
      <c r="I43" s="342" t="s">
        <v>138</v>
      </c>
      <c r="J43" s="343"/>
      <c r="K43" s="343"/>
      <c r="L43" s="343"/>
      <c r="M43" s="343"/>
      <c r="N43" s="344"/>
    </row>
    <row r="44" spans="2:14" ht="12.75" customHeight="1">
      <c r="B44" s="12"/>
      <c r="C44" s="13"/>
      <c r="D44" s="13"/>
      <c r="E44" s="303" t="s">
        <v>35</v>
      </c>
      <c r="F44" s="304"/>
      <c r="G44" s="305"/>
      <c r="H44" s="103">
        <v>5</v>
      </c>
      <c r="I44" s="330" t="s">
        <v>36</v>
      </c>
      <c r="J44" s="331"/>
      <c r="K44" s="332"/>
      <c r="L44" s="14"/>
      <c r="M44" s="14"/>
      <c r="N44" s="15"/>
    </row>
    <row r="45" spans="2:14" ht="12.75" customHeight="1">
      <c r="B45" s="16"/>
      <c r="C45" s="17"/>
      <c r="D45" s="17"/>
      <c r="E45" s="351" t="s">
        <v>130</v>
      </c>
      <c r="F45" s="352"/>
      <c r="G45" s="353"/>
      <c r="H45" s="103">
        <v>-1</v>
      </c>
      <c r="I45" s="330" t="s">
        <v>131</v>
      </c>
      <c r="J45" s="331"/>
      <c r="K45" s="332"/>
      <c r="L45" s="18"/>
      <c r="M45" s="18"/>
      <c r="N45" s="19"/>
    </row>
    <row r="46" spans="2:14" ht="12.75" customHeight="1">
      <c r="B46" s="20"/>
      <c r="C46" s="21"/>
      <c r="D46" s="21"/>
      <c r="E46" s="234" t="s">
        <v>88</v>
      </c>
      <c r="F46" s="235"/>
      <c r="G46" s="236"/>
      <c r="H46" s="104">
        <v>0</v>
      </c>
      <c r="I46" s="324" t="s">
        <v>43</v>
      </c>
      <c r="J46" s="325"/>
      <c r="K46" s="326"/>
      <c r="L46" s="22"/>
      <c r="M46" s="22"/>
      <c r="N46" s="23"/>
    </row>
    <row r="47" spans="2:14" ht="30" customHeight="1">
      <c r="B47" s="339" t="s">
        <v>139</v>
      </c>
      <c r="C47" s="340"/>
      <c r="D47" s="340"/>
      <c r="E47" s="340"/>
      <c r="F47" s="340"/>
      <c r="G47" s="341"/>
      <c r="H47" s="102"/>
      <c r="I47" s="342" t="s">
        <v>140</v>
      </c>
      <c r="J47" s="343"/>
      <c r="K47" s="343"/>
      <c r="L47" s="343"/>
      <c r="M47" s="343"/>
      <c r="N47" s="344"/>
    </row>
    <row r="48" spans="2:14" ht="12.75" customHeight="1">
      <c r="B48" s="12"/>
      <c r="C48" s="13"/>
      <c r="D48" s="13"/>
      <c r="E48" s="303" t="s">
        <v>35</v>
      </c>
      <c r="F48" s="304"/>
      <c r="G48" s="305"/>
      <c r="H48" s="103">
        <v>4</v>
      </c>
      <c r="I48" s="330" t="s">
        <v>36</v>
      </c>
      <c r="J48" s="331"/>
      <c r="K48" s="332"/>
      <c r="L48" s="14"/>
      <c r="M48" s="14"/>
      <c r="N48" s="15"/>
    </row>
    <row r="49" spans="2:14" ht="12.75" customHeight="1">
      <c r="B49" s="16"/>
      <c r="C49" s="17"/>
      <c r="D49" s="17"/>
      <c r="E49" s="351" t="s">
        <v>128</v>
      </c>
      <c r="F49" s="352"/>
      <c r="G49" s="353"/>
      <c r="H49" s="103">
        <v>-1</v>
      </c>
      <c r="I49" s="330" t="s">
        <v>129</v>
      </c>
      <c r="J49" s="331"/>
      <c r="K49" s="332"/>
      <c r="L49" s="18"/>
      <c r="M49" s="18"/>
      <c r="N49" s="19"/>
    </row>
    <row r="50" spans="2:14" ht="12.75" customHeight="1">
      <c r="B50" s="20"/>
      <c r="C50" s="21"/>
      <c r="D50" s="21"/>
      <c r="E50" s="234" t="s">
        <v>88</v>
      </c>
      <c r="F50" s="235"/>
      <c r="G50" s="236"/>
      <c r="H50" s="104">
        <v>0</v>
      </c>
      <c r="I50" s="324" t="s">
        <v>43</v>
      </c>
      <c r="J50" s="325"/>
      <c r="K50" s="326"/>
      <c r="L50" s="22"/>
      <c r="M50" s="22"/>
      <c r="N50" s="23"/>
    </row>
    <row r="51" spans="2:14" ht="30" customHeight="1">
      <c r="B51" s="345" t="s">
        <v>116</v>
      </c>
      <c r="C51" s="346"/>
      <c r="D51" s="346"/>
      <c r="E51" s="346"/>
      <c r="F51" s="346"/>
      <c r="G51" s="347"/>
      <c r="H51" s="102"/>
      <c r="I51" s="348" t="s">
        <v>117</v>
      </c>
      <c r="J51" s="349"/>
      <c r="K51" s="349"/>
      <c r="L51" s="349"/>
      <c r="M51" s="349"/>
      <c r="N51" s="350"/>
    </row>
    <row r="52" spans="2:14" ht="12.75" customHeight="1">
      <c r="B52" s="12"/>
      <c r="C52" s="13"/>
      <c r="D52" s="13"/>
      <c r="E52" s="327" t="s">
        <v>23</v>
      </c>
      <c r="F52" s="328"/>
      <c r="G52" s="329"/>
      <c r="H52" s="103">
        <v>1</v>
      </c>
      <c r="I52" s="330" t="s">
        <v>24</v>
      </c>
      <c r="J52" s="331"/>
      <c r="K52" s="332"/>
      <c r="L52" s="14"/>
      <c r="M52" s="14"/>
      <c r="N52" s="15"/>
    </row>
    <row r="53" spans="2:14" ht="12.75">
      <c r="B53" s="20"/>
      <c r="C53" s="21"/>
      <c r="D53" s="21"/>
      <c r="E53" s="321" t="s">
        <v>25</v>
      </c>
      <c r="F53" s="322"/>
      <c r="G53" s="323"/>
      <c r="H53" s="104">
        <v>0</v>
      </c>
      <c r="I53" s="324" t="s">
        <v>26</v>
      </c>
      <c r="J53" s="325"/>
      <c r="K53" s="326"/>
      <c r="L53" s="22"/>
      <c r="M53" s="22"/>
      <c r="N53" s="23"/>
    </row>
    <row r="54" spans="2:14" ht="30" customHeight="1">
      <c r="B54" s="345" t="s">
        <v>118</v>
      </c>
      <c r="C54" s="346"/>
      <c r="D54" s="346"/>
      <c r="E54" s="346"/>
      <c r="F54" s="346"/>
      <c r="G54" s="347"/>
      <c r="H54" s="102"/>
      <c r="I54" s="348" t="s">
        <v>119</v>
      </c>
      <c r="J54" s="349"/>
      <c r="K54" s="349"/>
      <c r="L54" s="349"/>
      <c r="M54" s="349"/>
      <c r="N54" s="350"/>
    </row>
    <row r="55" spans="2:14" ht="12.75" customHeight="1">
      <c r="B55" s="12"/>
      <c r="C55" s="13"/>
      <c r="D55" s="13"/>
      <c r="E55" s="327" t="s">
        <v>23</v>
      </c>
      <c r="F55" s="328"/>
      <c r="G55" s="329"/>
      <c r="H55" s="103">
        <v>1</v>
      </c>
      <c r="I55" s="330" t="s">
        <v>24</v>
      </c>
      <c r="J55" s="331"/>
      <c r="K55" s="332"/>
      <c r="L55" s="14"/>
      <c r="M55" s="14"/>
      <c r="N55" s="15"/>
    </row>
    <row r="56" spans="2:14" ht="12.75">
      <c r="B56" s="20"/>
      <c r="C56" s="21"/>
      <c r="D56" s="21"/>
      <c r="E56" s="321" t="s">
        <v>25</v>
      </c>
      <c r="F56" s="322"/>
      <c r="G56" s="323"/>
      <c r="H56" s="104">
        <v>0</v>
      </c>
      <c r="I56" s="324" t="s">
        <v>26</v>
      </c>
      <c r="J56" s="325"/>
      <c r="K56" s="326"/>
      <c r="L56" s="22"/>
      <c r="M56" s="22"/>
      <c r="N56" s="23"/>
    </row>
    <row r="57" spans="2:14" ht="30" customHeight="1">
      <c r="B57" s="345" t="s">
        <v>120</v>
      </c>
      <c r="C57" s="346"/>
      <c r="D57" s="346"/>
      <c r="E57" s="346"/>
      <c r="F57" s="346"/>
      <c r="G57" s="347"/>
      <c r="H57" s="102"/>
      <c r="I57" s="348" t="s">
        <v>121</v>
      </c>
      <c r="J57" s="349"/>
      <c r="K57" s="349"/>
      <c r="L57" s="349"/>
      <c r="M57" s="349"/>
      <c r="N57" s="350"/>
    </row>
    <row r="58" spans="2:14" ht="12.75" customHeight="1">
      <c r="B58" s="12"/>
      <c r="C58" s="13"/>
      <c r="D58" s="13"/>
      <c r="E58" s="327" t="s">
        <v>23</v>
      </c>
      <c r="F58" s="328"/>
      <c r="G58" s="329"/>
      <c r="H58" s="103">
        <v>2</v>
      </c>
      <c r="I58" s="330" t="s">
        <v>24</v>
      </c>
      <c r="J58" s="331"/>
      <c r="K58" s="332"/>
      <c r="L58" s="14"/>
      <c r="M58" s="14"/>
      <c r="N58" s="15"/>
    </row>
    <row r="59" spans="2:14" ht="12.75">
      <c r="B59" s="20"/>
      <c r="C59" s="21"/>
      <c r="D59" s="21"/>
      <c r="E59" s="321" t="s">
        <v>25</v>
      </c>
      <c r="F59" s="322"/>
      <c r="G59" s="323"/>
      <c r="H59" s="104">
        <v>0</v>
      </c>
      <c r="I59" s="324" t="s">
        <v>26</v>
      </c>
      <c r="J59" s="325"/>
      <c r="K59" s="326"/>
      <c r="L59" s="22"/>
      <c r="M59" s="22"/>
      <c r="N59" s="23"/>
    </row>
    <row r="60" spans="2:14" ht="30" customHeight="1">
      <c r="B60" s="345" t="s">
        <v>159</v>
      </c>
      <c r="C60" s="346"/>
      <c r="D60" s="346"/>
      <c r="E60" s="346"/>
      <c r="F60" s="346"/>
      <c r="G60" s="347"/>
      <c r="H60" s="102"/>
      <c r="I60" s="348" t="s">
        <v>160</v>
      </c>
      <c r="J60" s="349"/>
      <c r="K60" s="349"/>
      <c r="L60" s="349"/>
      <c r="M60" s="349"/>
      <c r="N60" s="350"/>
    </row>
    <row r="61" spans="2:14" ht="12.75" customHeight="1">
      <c r="B61" s="12"/>
      <c r="C61" s="13"/>
      <c r="D61" s="13"/>
      <c r="E61" s="327" t="s">
        <v>23</v>
      </c>
      <c r="F61" s="328"/>
      <c r="G61" s="329"/>
      <c r="H61" s="103">
        <v>6</v>
      </c>
      <c r="I61" s="330" t="s">
        <v>24</v>
      </c>
      <c r="J61" s="331"/>
      <c r="K61" s="332"/>
      <c r="L61" s="14"/>
      <c r="M61" s="14"/>
      <c r="N61" s="15"/>
    </row>
    <row r="62" spans="2:14" ht="12.75">
      <c r="B62" s="20"/>
      <c r="C62" s="21"/>
      <c r="D62" s="21"/>
      <c r="E62" s="321" t="s">
        <v>25</v>
      </c>
      <c r="F62" s="322"/>
      <c r="G62" s="323"/>
      <c r="H62" s="104">
        <v>0</v>
      </c>
      <c r="I62" s="324" t="s">
        <v>26</v>
      </c>
      <c r="J62" s="325"/>
      <c r="K62" s="326"/>
      <c r="L62" s="22"/>
      <c r="M62" s="22"/>
      <c r="N62" s="23"/>
    </row>
    <row r="63" spans="2:14" ht="30" customHeight="1">
      <c r="B63" s="345" t="s">
        <v>135</v>
      </c>
      <c r="C63" s="346"/>
      <c r="D63" s="346"/>
      <c r="E63" s="346"/>
      <c r="F63" s="346"/>
      <c r="G63" s="347"/>
      <c r="H63" s="102"/>
      <c r="I63" s="348" t="s">
        <v>136</v>
      </c>
      <c r="J63" s="349"/>
      <c r="K63" s="349"/>
      <c r="L63" s="349"/>
      <c r="M63" s="349"/>
      <c r="N63" s="350"/>
    </row>
    <row r="64" spans="2:14" ht="12.75" customHeight="1">
      <c r="B64" s="12"/>
      <c r="C64" s="13"/>
      <c r="D64" s="13"/>
      <c r="E64" s="327" t="s">
        <v>23</v>
      </c>
      <c r="F64" s="328"/>
      <c r="G64" s="329"/>
      <c r="H64" s="103">
        <v>2</v>
      </c>
      <c r="I64" s="330" t="s">
        <v>24</v>
      </c>
      <c r="J64" s="331"/>
      <c r="K64" s="332"/>
      <c r="L64" s="14"/>
      <c r="M64" s="14"/>
      <c r="N64" s="15"/>
    </row>
    <row r="65" spans="2:14" ht="12.75">
      <c r="B65" s="20"/>
      <c r="C65" s="21"/>
      <c r="D65" s="21"/>
      <c r="E65" s="321" t="s">
        <v>25</v>
      </c>
      <c r="F65" s="322"/>
      <c r="G65" s="323"/>
      <c r="H65" s="104">
        <v>0</v>
      </c>
      <c r="I65" s="324" t="s">
        <v>26</v>
      </c>
      <c r="J65" s="325"/>
      <c r="K65" s="326"/>
      <c r="L65" s="22"/>
      <c r="M65" s="22"/>
      <c r="N65" s="23"/>
    </row>
    <row r="66" spans="2:14" ht="30" customHeight="1">
      <c r="B66" s="345" t="s">
        <v>122</v>
      </c>
      <c r="C66" s="346"/>
      <c r="D66" s="346"/>
      <c r="E66" s="346"/>
      <c r="F66" s="346"/>
      <c r="G66" s="347"/>
      <c r="H66" s="102"/>
      <c r="I66" s="348" t="s">
        <v>123</v>
      </c>
      <c r="J66" s="349"/>
      <c r="K66" s="349"/>
      <c r="L66" s="349"/>
      <c r="M66" s="349"/>
      <c r="N66" s="350"/>
    </row>
    <row r="67" spans="2:14" ht="12.75" customHeight="1">
      <c r="B67" s="12"/>
      <c r="C67" s="13"/>
      <c r="D67" s="13"/>
      <c r="E67" s="327" t="s">
        <v>23</v>
      </c>
      <c r="F67" s="328"/>
      <c r="G67" s="329"/>
      <c r="H67" s="103">
        <v>1</v>
      </c>
      <c r="I67" s="330" t="s">
        <v>24</v>
      </c>
      <c r="J67" s="331"/>
      <c r="K67" s="332"/>
      <c r="L67" s="14"/>
      <c r="M67" s="14"/>
      <c r="N67" s="15"/>
    </row>
    <row r="68" spans="2:14" ht="12.75">
      <c r="B68" s="20"/>
      <c r="C68" s="21"/>
      <c r="D68" s="21"/>
      <c r="E68" s="321" t="s">
        <v>25</v>
      </c>
      <c r="F68" s="322"/>
      <c r="G68" s="323"/>
      <c r="H68" s="104">
        <v>0</v>
      </c>
      <c r="I68" s="324" t="s">
        <v>26</v>
      </c>
      <c r="J68" s="325"/>
      <c r="K68" s="326"/>
      <c r="L68" s="22"/>
      <c r="M68" s="22"/>
      <c r="N68" s="23"/>
    </row>
    <row r="69" spans="2:14" ht="30" customHeight="1">
      <c r="B69" s="345" t="s">
        <v>132</v>
      </c>
      <c r="C69" s="346"/>
      <c r="D69" s="346"/>
      <c r="E69" s="346"/>
      <c r="F69" s="346"/>
      <c r="G69" s="347"/>
      <c r="H69" s="102"/>
      <c r="I69" s="348" t="s">
        <v>133</v>
      </c>
      <c r="J69" s="349"/>
      <c r="K69" s="349"/>
      <c r="L69" s="349"/>
      <c r="M69" s="349"/>
      <c r="N69" s="350"/>
    </row>
    <row r="70" spans="2:14" ht="12.75" customHeight="1">
      <c r="B70" s="12"/>
      <c r="C70" s="13"/>
      <c r="D70" s="13"/>
      <c r="E70" s="327" t="s">
        <v>23</v>
      </c>
      <c r="F70" s="328"/>
      <c r="G70" s="329"/>
      <c r="H70" s="103">
        <v>1</v>
      </c>
      <c r="I70" s="330" t="s">
        <v>24</v>
      </c>
      <c r="J70" s="331"/>
      <c r="K70" s="332"/>
      <c r="L70" s="14"/>
      <c r="M70" s="14"/>
      <c r="N70" s="15"/>
    </row>
    <row r="71" spans="2:14" ht="12.75">
      <c r="B71" s="20"/>
      <c r="C71" s="21"/>
      <c r="D71" s="21"/>
      <c r="E71" s="321" t="s">
        <v>25</v>
      </c>
      <c r="F71" s="322"/>
      <c r="G71" s="323"/>
      <c r="H71" s="104">
        <v>0</v>
      </c>
      <c r="I71" s="324" t="s">
        <v>26</v>
      </c>
      <c r="J71" s="325"/>
      <c r="K71" s="326"/>
      <c r="L71" s="22"/>
      <c r="M71" s="22"/>
      <c r="N71" s="23"/>
    </row>
    <row r="72" spans="2:14" ht="30" customHeight="1">
      <c r="B72" s="339" t="s">
        <v>141</v>
      </c>
      <c r="C72" s="340"/>
      <c r="D72" s="340"/>
      <c r="E72" s="340"/>
      <c r="F72" s="340"/>
      <c r="G72" s="341"/>
      <c r="H72" s="102"/>
      <c r="I72" s="342" t="s">
        <v>142</v>
      </c>
      <c r="J72" s="343"/>
      <c r="K72" s="343"/>
      <c r="L72" s="343"/>
      <c r="M72" s="343"/>
      <c r="N72" s="344"/>
    </row>
    <row r="73" spans="2:14" ht="12.75" customHeight="1">
      <c r="B73" s="262" t="s">
        <v>151</v>
      </c>
      <c r="C73" s="263"/>
      <c r="D73" s="263"/>
      <c r="E73" s="263"/>
      <c r="F73" s="263"/>
      <c r="G73" s="264"/>
      <c r="H73" s="114">
        <v>1</v>
      </c>
      <c r="I73" s="265" t="s">
        <v>152</v>
      </c>
      <c r="J73" s="266"/>
      <c r="K73" s="266"/>
      <c r="L73" s="266"/>
      <c r="M73" s="266"/>
      <c r="N73" s="267"/>
    </row>
    <row r="74" spans="2:14" ht="12.75" customHeight="1">
      <c r="B74" s="333" t="s">
        <v>153</v>
      </c>
      <c r="C74" s="334"/>
      <c r="D74" s="334"/>
      <c r="E74" s="334"/>
      <c r="F74" s="334"/>
      <c r="G74" s="335"/>
      <c r="H74" s="114">
        <v>-1</v>
      </c>
      <c r="I74" s="336" t="s">
        <v>154</v>
      </c>
      <c r="J74" s="337"/>
      <c r="K74" s="337"/>
      <c r="L74" s="337"/>
      <c r="M74" s="337"/>
      <c r="N74" s="338"/>
    </row>
    <row r="75" spans="2:14" ht="12.75" customHeight="1">
      <c r="B75" s="20"/>
      <c r="C75" s="21"/>
      <c r="D75" s="21"/>
      <c r="E75" s="234" t="s">
        <v>88</v>
      </c>
      <c r="F75" s="235"/>
      <c r="G75" s="236"/>
      <c r="H75" s="104">
        <v>0</v>
      </c>
      <c r="I75" s="324" t="s">
        <v>43</v>
      </c>
      <c r="J75" s="325"/>
      <c r="K75" s="326"/>
      <c r="L75" s="22"/>
      <c r="M75" s="22"/>
      <c r="N75" s="23"/>
    </row>
    <row r="76" spans="2:14" s="4" customFormat="1" ht="39.75" customHeight="1">
      <c r="B76" s="345" t="s">
        <v>126</v>
      </c>
      <c r="C76" s="346"/>
      <c r="D76" s="346"/>
      <c r="E76" s="346"/>
      <c r="F76" s="346"/>
      <c r="G76" s="347"/>
      <c r="H76" s="102"/>
      <c r="I76" s="348" t="s">
        <v>127</v>
      </c>
      <c r="J76" s="349"/>
      <c r="K76" s="349"/>
      <c r="L76" s="349"/>
      <c r="M76" s="349"/>
      <c r="N76" s="350"/>
    </row>
    <row r="77" spans="2:14" s="4" customFormat="1" ht="12.75" customHeight="1">
      <c r="B77" s="262" t="s">
        <v>158</v>
      </c>
      <c r="C77" s="263"/>
      <c r="D77" s="263"/>
      <c r="E77" s="263"/>
      <c r="F77" s="263"/>
      <c r="G77" s="264"/>
      <c r="H77" s="114">
        <v>2</v>
      </c>
      <c r="I77" s="265" t="s">
        <v>157</v>
      </c>
      <c r="J77" s="266"/>
      <c r="K77" s="266"/>
      <c r="L77" s="266"/>
      <c r="M77" s="266"/>
      <c r="N77" s="267"/>
    </row>
    <row r="78" spans="2:15" s="4" customFormat="1" ht="12.75" customHeight="1">
      <c r="B78" s="333" t="s">
        <v>155</v>
      </c>
      <c r="C78" s="334"/>
      <c r="D78" s="334"/>
      <c r="E78" s="334"/>
      <c r="F78" s="334"/>
      <c r="G78" s="335"/>
      <c r="H78" s="114">
        <v>-1</v>
      </c>
      <c r="I78" s="336" t="s">
        <v>156</v>
      </c>
      <c r="J78" s="337"/>
      <c r="K78" s="337"/>
      <c r="L78" s="337"/>
      <c r="M78" s="337"/>
      <c r="N78" s="338"/>
      <c r="O78" s="111"/>
    </row>
    <row r="79" spans="2:14" s="4" customFormat="1" ht="12.75" customHeight="1">
      <c r="B79" s="20"/>
      <c r="C79" s="21"/>
      <c r="D79" s="21"/>
      <c r="E79" s="391" t="s">
        <v>88</v>
      </c>
      <c r="F79" s="392"/>
      <c r="G79" s="393"/>
      <c r="H79" s="104">
        <v>0</v>
      </c>
      <c r="I79" s="324" t="s">
        <v>43</v>
      </c>
      <c r="J79" s="325"/>
      <c r="K79" s="326"/>
      <c r="L79" s="22"/>
      <c r="M79" s="22"/>
      <c r="N79" s="23"/>
    </row>
    <row r="80" spans="2:14" ht="30" customHeight="1">
      <c r="B80" s="345" t="s">
        <v>106</v>
      </c>
      <c r="C80" s="346"/>
      <c r="D80" s="346"/>
      <c r="E80" s="346"/>
      <c r="F80" s="346"/>
      <c r="G80" s="347"/>
      <c r="H80" s="102"/>
      <c r="I80" s="348" t="s">
        <v>107</v>
      </c>
      <c r="J80" s="349"/>
      <c r="K80" s="349"/>
      <c r="L80" s="349"/>
      <c r="M80" s="349"/>
      <c r="N80" s="350"/>
    </row>
    <row r="81" spans="2:14" ht="12.75" customHeight="1">
      <c r="B81" s="12"/>
      <c r="C81" s="13"/>
      <c r="D81" s="13"/>
      <c r="E81" s="327" t="s">
        <v>23</v>
      </c>
      <c r="F81" s="328"/>
      <c r="G81" s="329"/>
      <c r="H81" s="103">
        <v>1</v>
      </c>
      <c r="I81" s="330" t="s">
        <v>24</v>
      </c>
      <c r="J81" s="331"/>
      <c r="K81" s="332"/>
      <c r="L81" s="14"/>
      <c r="M81" s="14"/>
      <c r="N81" s="15"/>
    </row>
    <row r="82" spans="2:14" ht="12.75">
      <c r="B82" s="20"/>
      <c r="C82" s="21"/>
      <c r="D82" s="21"/>
      <c r="E82" s="321" t="s">
        <v>25</v>
      </c>
      <c r="F82" s="322"/>
      <c r="G82" s="323"/>
      <c r="H82" s="104">
        <v>0</v>
      </c>
      <c r="I82" s="324" t="s">
        <v>26</v>
      </c>
      <c r="J82" s="325"/>
      <c r="K82" s="326"/>
      <c r="L82" s="22"/>
      <c r="M82" s="22"/>
      <c r="N82" s="23"/>
    </row>
    <row r="83" spans="2:14" ht="30" customHeight="1">
      <c r="B83" s="345" t="s">
        <v>124</v>
      </c>
      <c r="C83" s="346"/>
      <c r="D83" s="346"/>
      <c r="E83" s="346"/>
      <c r="F83" s="346"/>
      <c r="G83" s="347"/>
      <c r="H83" s="102"/>
      <c r="I83" s="348" t="s">
        <v>125</v>
      </c>
      <c r="J83" s="349"/>
      <c r="K83" s="349"/>
      <c r="L83" s="349"/>
      <c r="M83" s="349"/>
      <c r="N83" s="350"/>
    </row>
    <row r="84" spans="2:14" ht="12.75" customHeight="1">
      <c r="B84" s="12"/>
      <c r="C84" s="13"/>
      <c r="D84" s="13"/>
      <c r="E84" s="327" t="s">
        <v>23</v>
      </c>
      <c r="F84" s="328"/>
      <c r="G84" s="329"/>
      <c r="H84" s="103">
        <v>3</v>
      </c>
      <c r="I84" s="330" t="s">
        <v>24</v>
      </c>
      <c r="J84" s="331"/>
      <c r="K84" s="332"/>
      <c r="L84" s="14"/>
      <c r="M84" s="14"/>
      <c r="N84" s="15"/>
    </row>
    <row r="85" spans="2:14" ht="12.75">
      <c r="B85" s="20"/>
      <c r="C85" s="21"/>
      <c r="D85" s="21"/>
      <c r="E85" s="321" t="s">
        <v>25</v>
      </c>
      <c r="F85" s="322"/>
      <c r="G85" s="323"/>
      <c r="H85" s="104">
        <v>0</v>
      </c>
      <c r="I85" s="324" t="s">
        <v>26</v>
      </c>
      <c r="J85" s="325"/>
      <c r="K85" s="326"/>
      <c r="L85" s="22"/>
      <c r="M85" s="22"/>
      <c r="N85" s="23"/>
    </row>
    <row r="86" ht="12.75">
      <c r="H86" s="113">
        <f>H28+H32+H36+H40+H44+H48+H52+H55+H58+H64+H67+H70+H73+H77+H81+H84+H61</f>
        <v>50</v>
      </c>
    </row>
    <row r="88" spans="2:14" s="115" customFormat="1" ht="29.25" customHeight="1">
      <c r="B88" s="116" t="s">
        <v>98</v>
      </c>
      <c r="C88" s="117"/>
      <c r="D88" s="117"/>
      <c r="E88" s="31"/>
      <c r="F88" s="117"/>
      <c r="G88" s="117"/>
      <c r="H88" s="117"/>
      <c r="I88" s="117"/>
      <c r="J88" s="117"/>
      <c r="K88" s="117"/>
      <c r="L88" s="117"/>
      <c r="M88" s="117"/>
      <c r="N88" s="118" t="s">
        <v>99</v>
      </c>
    </row>
    <row r="89" spans="2:14" s="115" customFormat="1" ht="25.5" customHeight="1">
      <c r="B89" s="299" t="s">
        <v>103</v>
      </c>
      <c r="C89" s="299"/>
      <c r="D89" s="299"/>
      <c r="E89" s="299"/>
      <c r="F89" s="299"/>
      <c r="G89" s="299"/>
      <c r="I89" s="299" t="s">
        <v>104</v>
      </c>
      <c r="J89" s="299"/>
      <c r="K89" s="299"/>
      <c r="L89" s="299"/>
      <c r="M89" s="299"/>
      <c r="N89" s="299"/>
    </row>
    <row r="90" spans="2:8" s="115" customFormat="1" ht="29.25" customHeight="1">
      <c r="B90" s="1" t="s">
        <v>229</v>
      </c>
      <c r="C90"/>
      <c r="D90"/>
      <c r="E90" s="1"/>
      <c r="F90" s="1"/>
      <c r="H90" s="30" t="s">
        <v>87</v>
      </c>
    </row>
    <row r="91" spans="2:14" s="115" customFormat="1" ht="25.5">
      <c r="B91" s="300" t="s">
        <v>1</v>
      </c>
      <c r="C91" s="301"/>
      <c r="D91" s="301"/>
      <c r="E91" s="301"/>
      <c r="F91" s="301"/>
      <c r="G91" s="302"/>
      <c r="H91" s="119" t="s">
        <v>101</v>
      </c>
      <c r="I91" s="300" t="s">
        <v>2</v>
      </c>
      <c r="J91" s="301"/>
      <c r="K91" s="301"/>
      <c r="L91" s="301"/>
      <c r="M91" s="301"/>
      <c r="N91" s="302"/>
    </row>
    <row r="92" spans="2:14" s="115" customFormat="1" ht="13.5" thickBot="1">
      <c r="B92" s="120"/>
      <c r="C92" s="120"/>
      <c r="D92" s="120"/>
      <c r="E92" s="120"/>
      <c r="F92" s="120"/>
      <c r="G92" s="8"/>
      <c r="H92" s="120"/>
      <c r="I92" s="120"/>
      <c r="J92" s="120"/>
      <c r="K92" s="120"/>
      <c r="L92" s="120"/>
      <c r="M92" s="120"/>
      <c r="N92" s="120"/>
    </row>
    <row r="93" spans="1:14" s="115" customFormat="1" ht="18" customHeight="1" thickBot="1">
      <c r="A93" s="84" t="s">
        <v>58</v>
      </c>
      <c r="B93" s="121"/>
      <c r="C93" s="122"/>
      <c r="D93" s="122"/>
      <c r="E93" s="122"/>
      <c r="F93" s="122"/>
      <c r="G93" s="123" t="s">
        <v>38</v>
      </c>
      <c r="H93" s="124">
        <v>10</v>
      </c>
      <c r="I93" s="125" t="s">
        <v>39</v>
      </c>
      <c r="J93" s="122"/>
      <c r="K93" s="122"/>
      <c r="L93" s="122"/>
      <c r="M93" s="122"/>
      <c r="N93" s="126"/>
    </row>
    <row r="94" spans="2:14" s="115" customFormat="1" ht="33" customHeight="1">
      <c r="B94" s="290" t="s">
        <v>78</v>
      </c>
      <c r="C94" s="291"/>
      <c r="D94" s="291"/>
      <c r="E94" s="291"/>
      <c r="F94" s="291"/>
      <c r="G94" s="292"/>
      <c r="H94" s="127"/>
      <c r="I94" s="293" t="s">
        <v>79</v>
      </c>
      <c r="J94" s="294"/>
      <c r="K94" s="294"/>
      <c r="L94" s="294"/>
      <c r="M94" s="294"/>
      <c r="N94" s="295"/>
    </row>
    <row r="95" spans="2:14" s="115" customFormat="1" ht="12.75" customHeight="1">
      <c r="B95" s="284" t="s">
        <v>3</v>
      </c>
      <c r="C95" s="285"/>
      <c r="D95" s="285"/>
      <c r="E95" s="285"/>
      <c r="F95" s="285"/>
      <c r="G95" s="286"/>
      <c r="H95" s="128"/>
      <c r="I95" s="296" t="s">
        <v>80</v>
      </c>
      <c r="J95" s="297"/>
      <c r="K95" s="297"/>
      <c r="L95" s="297"/>
      <c r="M95" s="297"/>
      <c r="N95" s="298"/>
    </row>
    <row r="96" spans="2:14" s="115" customFormat="1" ht="12.75" customHeight="1">
      <c r="B96" s="284" t="s">
        <v>4</v>
      </c>
      <c r="C96" s="285"/>
      <c r="D96" s="285"/>
      <c r="E96" s="285"/>
      <c r="F96" s="285"/>
      <c r="G96" s="286"/>
      <c r="H96" s="128"/>
      <c r="I96" s="296" t="s">
        <v>27</v>
      </c>
      <c r="J96" s="297"/>
      <c r="K96" s="297"/>
      <c r="L96" s="297"/>
      <c r="M96" s="297"/>
      <c r="N96" s="298"/>
    </row>
    <row r="97" spans="2:14" s="115" customFormat="1" ht="12.75" customHeight="1">
      <c r="B97" s="284" t="s">
        <v>5</v>
      </c>
      <c r="C97" s="285"/>
      <c r="D97" s="285"/>
      <c r="E97" s="285"/>
      <c r="F97" s="285"/>
      <c r="G97" s="286"/>
      <c r="H97" s="128"/>
      <c r="I97" s="287" t="s">
        <v>30</v>
      </c>
      <c r="J97" s="288"/>
      <c r="K97" s="288"/>
      <c r="L97" s="288"/>
      <c r="M97" s="288"/>
      <c r="N97" s="289"/>
    </row>
    <row r="98" spans="2:14" s="115" customFormat="1" ht="12.75" customHeight="1">
      <c r="B98" s="284" t="s">
        <v>6</v>
      </c>
      <c r="C98" s="285"/>
      <c r="D98" s="285"/>
      <c r="E98" s="285"/>
      <c r="F98" s="285"/>
      <c r="G98" s="286"/>
      <c r="H98" s="128"/>
      <c r="I98" s="287" t="s">
        <v>7</v>
      </c>
      <c r="J98" s="288"/>
      <c r="K98" s="288"/>
      <c r="L98" s="288"/>
      <c r="M98" s="288"/>
      <c r="N98" s="289"/>
    </row>
    <row r="99" spans="2:14" s="115" customFormat="1" ht="12.75" customHeight="1">
      <c r="B99" s="284" t="s">
        <v>28</v>
      </c>
      <c r="C99" s="285"/>
      <c r="D99" s="285"/>
      <c r="E99" s="285"/>
      <c r="F99" s="285"/>
      <c r="G99" s="286"/>
      <c r="H99" s="128"/>
      <c r="I99" s="287" t="s">
        <v>29</v>
      </c>
      <c r="J99" s="288"/>
      <c r="K99" s="288"/>
      <c r="L99" s="288"/>
      <c r="M99" s="288"/>
      <c r="N99" s="289"/>
    </row>
    <row r="100" spans="2:14" s="115" customFormat="1" ht="49.5" customHeight="1">
      <c r="B100" s="276" t="s">
        <v>8</v>
      </c>
      <c r="C100" s="277"/>
      <c r="D100" s="277"/>
      <c r="E100" s="277"/>
      <c r="F100" s="277"/>
      <c r="G100" s="278"/>
      <c r="H100" s="129"/>
      <c r="I100" s="279" t="s">
        <v>81</v>
      </c>
      <c r="J100" s="280"/>
      <c r="K100" s="280"/>
      <c r="L100" s="280"/>
      <c r="M100" s="280"/>
      <c r="N100" s="281"/>
    </row>
    <row r="101" spans="2:14" s="115" customFormat="1" ht="12.75" customHeight="1">
      <c r="B101" s="130"/>
      <c r="C101" s="131"/>
      <c r="D101" s="131"/>
      <c r="E101" s="131"/>
      <c r="F101" s="246" t="s">
        <v>9</v>
      </c>
      <c r="G101" s="248"/>
      <c r="H101" s="132">
        <v>10</v>
      </c>
      <c r="I101" s="282" t="s">
        <v>9</v>
      </c>
      <c r="J101" s="283"/>
      <c r="K101" s="133"/>
      <c r="L101" s="133"/>
      <c r="M101" s="133"/>
      <c r="N101" s="134"/>
    </row>
    <row r="102" spans="2:14" s="115" customFormat="1" ht="12.75">
      <c r="B102" s="135"/>
      <c r="C102" s="136"/>
      <c r="D102" s="136"/>
      <c r="E102" s="136"/>
      <c r="F102" s="246" t="s">
        <v>32</v>
      </c>
      <c r="G102" s="248"/>
      <c r="H102" s="132">
        <v>5</v>
      </c>
      <c r="I102" s="249" t="s">
        <v>32</v>
      </c>
      <c r="J102" s="251"/>
      <c r="K102" s="133"/>
      <c r="L102" s="133"/>
      <c r="M102" s="133"/>
      <c r="N102" s="134"/>
    </row>
    <row r="103" spans="2:14" s="115" customFormat="1" ht="12.75">
      <c r="B103" s="137"/>
      <c r="C103" s="138"/>
      <c r="D103" s="138"/>
      <c r="E103" s="138"/>
      <c r="F103" s="274" t="s">
        <v>10</v>
      </c>
      <c r="G103" s="275"/>
      <c r="H103" s="139">
        <v>0</v>
      </c>
      <c r="I103" s="237" t="s">
        <v>10</v>
      </c>
      <c r="J103" s="239"/>
      <c r="K103" s="140"/>
      <c r="L103" s="140"/>
      <c r="M103" s="140"/>
      <c r="N103" s="141"/>
    </row>
    <row r="104" s="115" customFormat="1" ht="13.5" thickBot="1"/>
    <row r="105" spans="1:14" s="115" customFormat="1" ht="18" customHeight="1" thickBot="1">
      <c r="A105" s="84" t="s">
        <v>56</v>
      </c>
      <c r="B105" s="121"/>
      <c r="C105" s="122"/>
      <c r="D105" s="122"/>
      <c r="E105" s="122"/>
      <c r="F105" s="122"/>
      <c r="G105" s="123" t="s">
        <v>11</v>
      </c>
      <c r="H105" s="112">
        <v>10</v>
      </c>
      <c r="I105" s="125" t="s">
        <v>12</v>
      </c>
      <c r="J105" s="122"/>
      <c r="K105" s="122"/>
      <c r="L105" s="122"/>
      <c r="M105" s="122"/>
      <c r="N105" s="126"/>
    </row>
    <row r="106" spans="2:14" s="115" customFormat="1" ht="39.75" customHeight="1">
      <c r="B106" s="252" t="s">
        <v>82</v>
      </c>
      <c r="C106" s="253"/>
      <c r="D106" s="253"/>
      <c r="E106" s="253"/>
      <c r="F106" s="253"/>
      <c r="G106" s="254"/>
      <c r="I106" s="255" t="s">
        <v>31</v>
      </c>
      <c r="J106" s="256"/>
      <c r="K106" s="256"/>
      <c r="L106" s="256"/>
      <c r="M106" s="256"/>
      <c r="N106" s="257"/>
    </row>
    <row r="107" spans="2:14" s="115" customFormat="1" ht="12.75" customHeight="1">
      <c r="B107" s="135"/>
      <c r="C107" s="136"/>
      <c r="D107" s="136"/>
      <c r="E107" s="136"/>
      <c r="F107" s="268" t="s">
        <v>13</v>
      </c>
      <c r="G107" s="269"/>
      <c r="H107" s="142">
        <v>10</v>
      </c>
      <c r="I107" s="249" t="s">
        <v>14</v>
      </c>
      <c r="J107" s="251"/>
      <c r="K107" s="133"/>
      <c r="L107" s="133"/>
      <c r="M107" s="133"/>
      <c r="N107" s="134"/>
    </row>
    <row r="108" spans="2:14" s="115" customFormat="1" ht="12.75" customHeight="1">
      <c r="B108" s="135"/>
      <c r="C108" s="136"/>
      <c r="D108" s="136"/>
      <c r="E108" s="136"/>
      <c r="F108" s="268" t="s">
        <v>15</v>
      </c>
      <c r="G108" s="269"/>
      <c r="H108" s="142">
        <v>6</v>
      </c>
      <c r="I108" s="249" t="s">
        <v>16</v>
      </c>
      <c r="J108" s="251"/>
      <c r="K108" s="133"/>
      <c r="L108" s="133"/>
      <c r="M108" s="133"/>
      <c r="N108" s="134"/>
    </row>
    <row r="109" spans="2:14" s="115" customFormat="1" ht="12.75">
      <c r="B109" s="135"/>
      <c r="C109" s="136"/>
      <c r="D109" s="136"/>
      <c r="E109" s="136"/>
      <c r="F109" s="268" t="s">
        <v>17</v>
      </c>
      <c r="G109" s="269"/>
      <c r="H109" s="142">
        <v>3</v>
      </c>
      <c r="I109" s="249" t="s">
        <v>18</v>
      </c>
      <c r="J109" s="251"/>
      <c r="K109" s="133"/>
      <c r="L109" s="133"/>
      <c r="M109" s="133"/>
      <c r="N109" s="134"/>
    </row>
    <row r="110" spans="2:14" s="115" customFormat="1" ht="13.5" thickBot="1">
      <c r="B110" s="143"/>
      <c r="C110" s="144"/>
      <c r="D110" s="144"/>
      <c r="E110" s="144"/>
      <c r="F110" s="270" t="s">
        <v>19</v>
      </c>
      <c r="G110" s="271"/>
      <c r="H110" s="145">
        <v>0</v>
      </c>
      <c r="I110" s="272" t="s">
        <v>20</v>
      </c>
      <c r="J110" s="273"/>
      <c r="K110" s="146"/>
      <c r="L110" s="146"/>
      <c r="M110" s="146"/>
      <c r="N110" s="147"/>
    </row>
    <row r="111" spans="1:15" ht="12.75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="115" customFormat="1" ht="13.5" thickBot="1"/>
    <row r="113" spans="1:14" s="115" customFormat="1" ht="18" customHeight="1" thickBot="1">
      <c r="A113" s="84" t="s">
        <v>57</v>
      </c>
      <c r="B113" s="148"/>
      <c r="C113" s="149"/>
      <c r="D113" s="149"/>
      <c r="E113" s="149"/>
      <c r="F113" s="149"/>
      <c r="G113" s="123" t="s">
        <v>21</v>
      </c>
      <c r="H113" s="124">
        <v>50</v>
      </c>
      <c r="I113" s="150" t="s">
        <v>22</v>
      </c>
      <c r="J113" s="149"/>
      <c r="K113" s="149"/>
      <c r="L113" s="149"/>
      <c r="M113" s="149"/>
      <c r="N113" s="151"/>
    </row>
    <row r="114" spans="2:14" ht="30" customHeight="1">
      <c r="B114" s="252" t="s">
        <v>166</v>
      </c>
      <c r="C114" s="253"/>
      <c r="D114" s="253"/>
      <c r="E114" s="253"/>
      <c r="F114" s="253"/>
      <c r="G114" s="254"/>
      <c r="H114" s="115"/>
      <c r="I114" s="255" t="s">
        <v>167</v>
      </c>
      <c r="J114" s="256"/>
      <c r="K114" s="256"/>
      <c r="L114" s="256"/>
      <c r="M114" s="256"/>
      <c r="N114" s="257"/>
    </row>
    <row r="115" spans="2:14" ht="12.75" customHeight="1">
      <c r="B115" s="130"/>
      <c r="C115" s="131"/>
      <c r="D115" s="131"/>
      <c r="E115" s="303" t="s">
        <v>35</v>
      </c>
      <c r="F115" s="304"/>
      <c r="G115" s="305"/>
      <c r="H115" s="132">
        <v>3</v>
      </c>
      <c r="I115" s="249" t="s">
        <v>36</v>
      </c>
      <c r="J115" s="250"/>
      <c r="K115" s="251"/>
      <c r="L115" s="152"/>
      <c r="M115" s="152"/>
      <c r="N115" s="153"/>
    </row>
    <row r="116" spans="2:14" ht="12.75" customHeight="1">
      <c r="B116" s="135"/>
      <c r="C116" s="136"/>
      <c r="D116" s="136"/>
      <c r="E116" s="246" t="s">
        <v>168</v>
      </c>
      <c r="F116" s="247"/>
      <c r="G116" s="248"/>
      <c r="H116" s="132">
        <v>-1</v>
      </c>
      <c r="I116" s="249" t="s">
        <v>169</v>
      </c>
      <c r="J116" s="250"/>
      <c r="K116" s="251"/>
      <c r="L116" s="154"/>
      <c r="M116" s="154"/>
      <c r="N116" s="155"/>
    </row>
    <row r="117" spans="2:14" ht="12.75" customHeight="1">
      <c r="B117" s="137"/>
      <c r="C117" s="138"/>
      <c r="D117" s="138"/>
      <c r="E117" s="234" t="s">
        <v>88</v>
      </c>
      <c r="F117" s="235"/>
      <c r="G117" s="236"/>
      <c r="H117" s="139">
        <v>0</v>
      </c>
      <c r="I117" s="237" t="s">
        <v>43</v>
      </c>
      <c r="J117" s="238"/>
      <c r="K117" s="239"/>
      <c r="L117" s="140"/>
      <c r="M117" s="140"/>
      <c r="N117" s="141"/>
    </row>
    <row r="118" spans="2:14" ht="30" customHeight="1">
      <c r="B118" s="240" t="s">
        <v>170</v>
      </c>
      <c r="C118" s="241"/>
      <c r="D118" s="241"/>
      <c r="E118" s="241"/>
      <c r="F118" s="241"/>
      <c r="G118" s="242"/>
      <c r="H118" s="115"/>
      <c r="I118" s="243" t="s">
        <v>171</v>
      </c>
      <c r="J118" s="244"/>
      <c r="K118" s="244"/>
      <c r="L118" s="244"/>
      <c r="M118" s="244"/>
      <c r="N118" s="245"/>
    </row>
    <row r="119" spans="2:14" ht="12.75" customHeight="1">
      <c r="B119" s="130"/>
      <c r="C119" s="131"/>
      <c r="D119" s="131"/>
      <c r="E119" s="315" t="s">
        <v>23</v>
      </c>
      <c r="F119" s="316"/>
      <c r="G119" s="317"/>
      <c r="H119" s="132">
        <v>5</v>
      </c>
      <c r="I119" s="249" t="s">
        <v>24</v>
      </c>
      <c r="J119" s="250"/>
      <c r="K119" s="251"/>
      <c r="L119" s="152"/>
      <c r="M119" s="152"/>
      <c r="N119" s="153"/>
    </row>
    <row r="120" spans="2:14" ht="12.75">
      <c r="B120" s="137"/>
      <c r="C120" s="138"/>
      <c r="D120" s="138"/>
      <c r="E120" s="310" t="s">
        <v>25</v>
      </c>
      <c r="F120" s="311"/>
      <c r="G120" s="312"/>
      <c r="H120" s="139">
        <v>0</v>
      </c>
      <c r="I120" s="237" t="s">
        <v>26</v>
      </c>
      <c r="J120" s="238"/>
      <c r="K120" s="239"/>
      <c r="L120" s="140"/>
      <c r="M120" s="140"/>
      <c r="N120" s="141"/>
    </row>
    <row r="121" spans="2:14" s="394" customFormat="1" ht="39.75" customHeight="1">
      <c r="B121" s="395" t="s">
        <v>265</v>
      </c>
      <c r="C121" s="396"/>
      <c r="D121" s="396"/>
      <c r="E121" s="396"/>
      <c r="F121" s="396"/>
      <c r="G121" s="397"/>
      <c r="I121" s="398" t="s">
        <v>266</v>
      </c>
      <c r="J121" s="399"/>
      <c r="K121" s="399"/>
      <c r="L121" s="399"/>
      <c r="M121" s="399"/>
      <c r="N121" s="400"/>
    </row>
    <row r="122" spans="2:14" ht="12.75" customHeight="1">
      <c r="B122" s="130"/>
      <c r="C122" s="131"/>
      <c r="D122" s="131"/>
      <c r="E122" s="315" t="s">
        <v>23</v>
      </c>
      <c r="F122" s="316"/>
      <c r="G122" s="317"/>
      <c r="H122" s="132">
        <v>5</v>
      </c>
      <c r="I122" s="249" t="s">
        <v>24</v>
      </c>
      <c r="J122" s="250"/>
      <c r="K122" s="251"/>
      <c r="L122" s="152"/>
      <c r="M122" s="152"/>
      <c r="N122" s="153"/>
    </row>
    <row r="123" spans="2:14" ht="12.75">
      <c r="B123" s="137"/>
      <c r="C123" s="138"/>
      <c r="D123" s="138"/>
      <c r="E123" s="310" t="s">
        <v>25</v>
      </c>
      <c r="F123" s="311"/>
      <c r="G123" s="312"/>
      <c r="H123" s="139">
        <v>0</v>
      </c>
      <c r="I123" s="237" t="s">
        <v>26</v>
      </c>
      <c r="J123" s="238"/>
      <c r="K123" s="239"/>
      <c r="L123" s="140"/>
      <c r="M123" s="140"/>
      <c r="N123" s="141"/>
    </row>
    <row r="124" spans="2:14" ht="37.5" customHeight="1">
      <c r="B124" s="252" t="s">
        <v>172</v>
      </c>
      <c r="C124" s="253"/>
      <c r="D124" s="253"/>
      <c r="E124" s="253"/>
      <c r="F124" s="258"/>
      <c r="G124" s="259"/>
      <c r="H124" s="115"/>
      <c r="I124" s="260" t="s">
        <v>173</v>
      </c>
      <c r="J124" s="261"/>
      <c r="K124" s="256"/>
      <c r="L124" s="256"/>
      <c r="M124" s="256"/>
      <c r="N124" s="257"/>
    </row>
    <row r="125" spans="2:14" ht="12.75" customHeight="1">
      <c r="B125" s="130"/>
      <c r="C125" s="131"/>
      <c r="D125" s="131"/>
      <c r="E125" s="246" t="s">
        <v>174</v>
      </c>
      <c r="F125" s="247"/>
      <c r="G125" s="248"/>
      <c r="H125" s="132">
        <v>5</v>
      </c>
      <c r="I125" s="249" t="s">
        <v>175</v>
      </c>
      <c r="J125" s="250"/>
      <c r="K125" s="251"/>
      <c r="L125" s="152"/>
      <c r="M125" s="152"/>
      <c r="N125" s="153"/>
    </row>
    <row r="126" spans="2:14" ht="12.75" customHeight="1">
      <c r="B126" s="135"/>
      <c r="C126" s="136"/>
      <c r="D126" s="136"/>
      <c r="E126" s="246" t="s">
        <v>176</v>
      </c>
      <c r="F126" s="247"/>
      <c r="G126" s="248"/>
      <c r="H126" s="132">
        <v>-1</v>
      </c>
      <c r="I126" s="249" t="s">
        <v>177</v>
      </c>
      <c r="J126" s="250"/>
      <c r="K126" s="251"/>
      <c r="L126" s="133"/>
      <c r="M126" s="133"/>
      <c r="N126" s="134"/>
    </row>
    <row r="127" spans="2:14" ht="12.75" customHeight="1">
      <c r="B127" s="137"/>
      <c r="C127" s="138"/>
      <c r="D127" s="138"/>
      <c r="E127" s="234" t="s">
        <v>88</v>
      </c>
      <c r="F127" s="235"/>
      <c r="G127" s="236"/>
      <c r="H127" s="139">
        <v>0</v>
      </c>
      <c r="I127" s="237" t="s">
        <v>43</v>
      </c>
      <c r="J127" s="238"/>
      <c r="K127" s="239"/>
      <c r="L127" s="140"/>
      <c r="M127" s="140"/>
      <c r="N127" s="141"/>
    </row>
    <row r="128" spans="2:14" ht="37.5" customHeight="1">
      <c r="B128" s="252" t="s">
        <v>178</v>
      </c>
      <c r="C128" s="253"/>
      <c r="D128" s="253"/>
      <c r="E128" s="253"/>
      <c r="F128" s="258"/>
      <c r="G128" s="259"/>
      <c r="H128" s="115"/>
      <c r="I128" s="260" t="s">
        <v>179</v>
      </c>
      <c r="J128" s="261"/>
      <c r="K128" s="256"/>
      <c r="L128" s="256"/>
      <c r="M128" s="256"/>
      <c r="N128" s="257"/>
    </row>
    <row r="129" spans="2:14" ht="12.75" customHeight="1">
      <c r="B129" s="130"/>
      <c r="C129" s="131"/>
      <c r="D129" s="131"/>
      <c r="E129" s="246" t="s">
        <v>174</v>
      </c>
      <c r="F129" s="247"/>
      <c r="G129" s="248"/>
      <c r="H129" s="132">
        <v>5</v>
      </c>
      <c r="I129" s="249" t="s">
        <v>175</v>
      </c>
      <c r="J129" s="250"/>
      <c r="K129" s="251"/>
      <c r="L129" s="152"/>
      <c r="M129" s="152"/>
      <c r="N129" s="153"/>
    </row>
    <row r="130" spans="2:14" ht="12.75" customHeight="1">
      <c r="B130" s="135"/>
      <c r="C130" s="136"/>
      <c r="D130" s="136"/>
      <c r="E130" s="246" t="s">
        <v>180</v>
      </c>
      <c r="F130" s="247"/>
      <c r="G130" s="248"/>
      <c r="H130" s="132">
        <v>-1</v>
      </c>
      <c r="I130" s="249" t="s">
        <v>181</v>
      </c>
      <c r="J130" s="250"/>
      <c r="K130" s="251"/>
      <c r="L130" s="133"/>
      <c r="M130" s="133"/>
      <c r="N130" s="134"/>
    </row>
    <row r="131" spans="2:14" ht="12.75" customHeight="1">
      <c r="B131" s="137"/>
      <c r="C131" s="138"/>
      <c r="D131" s="138"/>
      <c r="E131" s="234" t="s">
        <v>88</v>
      </c>
      <c r="F131" s="235"/>
      <c r="G131" s="236"/>
      <c r="H131" s="139">
        <v>0</v>
      </c>
      <c r="I131" s="237" t="s">
        <v>43</v>
      </c>
      <c r="J131" s="238"/>
      <c r="K131" s="239"/>
      <c r="L131" s="140"/>
      <c r="M131" s="140"/>
      <c r="N131" s="141"/>
    </row>
    <row r="132" spans="2:14" ht="37.5" customHeight="1">
      <c r="B132" s="252" t="s">
        <v>182</v>
      </c>
      <c r="C132" s="253"/>
      <c r="D132" s="253"/>
      <c r="E132" s="253"/>
      <c r="F132" s="258"/>
      <c r="G132" s="259"/>
      <c r="H132" s="115"/>
      <c r="I132" s="260" t="s">
        <v>183</v>
      </c>
      <c r="J132" s="261"/>
      <c r="K132" s="256"/>
      <c r="L132" s="256"/>
      <c r="M132" s="256"/>
      <c r="N132" s="257"/>
    </row>
    <row r="133" spans="2:14" ht="12.75" customHeight="1">
      <c r="B133" s="130"/>
      <c r="C133" s="131"/>
      <c r="D133" s="131"/>
      <c r="E133" s="246" t="s">
        <v>174</v>
      </c>
      <c r="F133" s="247"/>
      <c r="G133" s="248"/>
      <c r="H133" s="132">
        <v>5</v>
      </c>
      <c r="I133" s="249" t="s">
        <v>175</v>
      </c>
      <c r="J133" s="250"/>
      <c r="K133" s="251"/>
      <c r="L133" s="152"/>
      <c r="M133" s="152"/>
      <c r="N133" s="153"/>
    </row>
    <row r="134" spans="2:14" ht="12.75" customHeight="1">
      <c r="B134" s="135"/>
      <c r="C134" s="136"/>
      <c r="D134" s="136"/>
      <c r="E134" s="246" t="s">
        <v>180</v>
      </c>
      <c r="F134" s="247"/>
      <c r="G134" s="248"/>
      <c r="H134" s="132">
        <v>-1</v>
      </c>
      <c r="I134" s="249" t="s">
        <v>181</v>
      </c>
      <c r="J134" s="250"/>
      <c r="K134" s="251"/>
      <c r="L134" s="133"/>
      <c r="M134" s="133"/>
      <c r="N134" s="134"/>
    </row>
    <row r="135" spans="2:14" ht="12.75" customHeight="1">
      <c r="B135" s="137"/>
      <c r="C135" s="138"/>
      <c r="D135" s="138"/>
      <c r="E135" s="234" t="s">
        <v>88</v>
      </c>
      <c r="F135" s="235"/>
      <c r="G135" s="236"/>
      <c r="H135" s="139">
        <v>0</v>
      </c>
      <c r="I135" s="237" t="s">
        <v>43</v>
      </c>
      <c r="J135" s="238"/>
      <c r="K135" s="239"/>
      <c r="L135" s="140"/>
      <c r="M135" s="140"/>
      <c r="N135" s="141"/>
    </row>
    <row r="136" spans="2:14" ht="37.5" customHeight="1">
      <c r="B136" s="252" t="s">
        <v>184</v>
      </c>
      <c r="C136" s="253"/>
      <c r="D136" s="253"/>
      <c r="E136" s="253"/>
      <c r="F136" s="258"/>
      <c r="G136" s="259"/>
      <c r="H136" s="115"/>
      <c r="I136" s="260" t="s">
        <v>185</v>
      </c>
      <c r="J136" s="261"/>
      <c r="K136" s="256"/>
      <c r="L136" s="256"/>
      <c r="M136" s="256"/>
      <c r="N136" s="257"/>
    </row>
    <row r="137" spans="2:14" ht="12.75" customHeight="1">
      <c r="B137" s="130"/>
      <c r="C137" s="131"/>
      <c r="D137" s="131"/>
      <c r="E137" s="246" t="s">
        <v>174</v>
      </c>
      <c r="F137" s="247"/>
      <c r="G137" s="248"/>
      <c r="H137" s="132">
        <v>5</v>
      </c>
      <c r="I137" s="249" t="s">
        <v>175</v>
      </c>
      <c r="J137" s="250"/>
      <c r="K137" s="251"/>
      <c r="L137" s="152"/>
      <c r="M137" s="152"/>
      <c r="N137" s="153"/>
    </row>
    <row r="138" spans="2:14" ht="12.75" customHeight="1">
      <c r="B138" s="135"/>
      <c r="C138" s="136"/>
      <c r="D138" s="136"/>
      <c r="E138" s="246" t="s">
        <v>176</v>
      </c>
      <c r="F138" s="247"/>
      <c r="G138" s="248"/>
      <c r="H138" s="132">
        <v>-1</v>
      </c>
      <c r="I138" s="249" t="s">
        <v>177</v>
      </c>
      <c r="J138" s="250"/>
      <c r="K138" s="251"/>
      <c r="L138" s="133"/>
      <c r="M138" s="133"/>
      <c r="N138" s="134"/>
    </row>
    <row r="139" spans="2:14" ht="12.75" customHeight="1">
      <c r="B139" s="137"/>
      <c r="C139" s="138"/>
      <c r="D139" s="138"/>
      <c r="E139" s="234" t="s">
        <v>88</v>
      </c>
      <c r="F139" s="235"/>
      <c r="G139" s="236"/>
      <c r="H139" s="139">
        <v>0</v>
      </c>
      <c r="I139" s="237" t="s">
        <v>43</v>
      </c>
      <c r="J139" s="238"/>
      <c r="K139" s="239"/>
      <c r="L139" s="140"/>
      <c r="M139" s="140"/>
      <c r="N139" s="141"/>
    </row>
    <row r="140" spans="2:14" ht="37.5" customHeight="1">
      <c r="B140" s="252" t="s">
        <v>186</v>
      </c>
      <c r="C140" s="253"/>
      <c r="D140" s="253"/>
      <c r="E140" s="253"/>
      <c r="F140" s="258"/>
      <c r="G140" s="259"/>
      <c r="H140" s="115"/>
      <c r="I140" s="260" t="s">
        <v>187</v>
      </c>
      <c r="J140" s="261"/>
      <c r="K140" s="256"/>
      <c r="L140" s="256"/>
      <c r="M140" s="256"/>
      <c r="N140" s="257"/>
    </row>
    <row r="141" spans="2:14" ht="12.75" customHeight="1">
      <c r="B141" s="130"/>
      <c r="C141" s="131"/>
      <c r="D141" s="131"/>
      <c r="E141" s="246" t="s">
        <v>174</v>
      </c>
      <c r="F141" s="247"/>
      <c r="G141" s="248"/>
      <c r="H141" s="132">
        <v>5</v>
      </c>
      <c r="I141" s="249" t="s">
        <v>175</v>
      </c>
      <c r="J141" s="250"/>
      <c r="K141" s="251"/>
      <c r="L141" s="152"/>
      <c r="M141" s="152"/>
      <c r="N141" s="153"/>
    </row>
    <row r="142" spans="2:14" ht="12.75" customHeight="1">
      <c r="B142" s="135"/>
      <c r="C142" s="136"/>
      <c r="D142" s="136"/>
      <c r="E142" s="246" t="s">
        <v>176</v>
      </c>
      <c r="F142" s="247"/>
      <c r="G142" s="248"/>
      <c r="H142" s="132">
        <v>-1</v>
      </c>
      <c r="I142" s="249" t="s">
        <v>177</v>
      </c>
      <c r="J142" s="250"/>
      <c r="K142" s="251"/>
      <c r="L142" s="133"/>
      <c r="M142" s="133"/>
      <c r="N142" s="134"/>
    </row>
    <row r="143" spans="2:14" ht="12.75" customHeight="1">
      <c r="B143" s="137"/>
      <c r="C143" s="138"/>
      <c r="D143" s="138"/>
      <c r="E143" s="234" t="s">
        <v>88</v>
      </c>
      <c r="F143" s="235"/>
      <c r="G143" s="236"/>
      <c r="H143" s="139">
        <v>0</v>
      </c>
      <c r="I143" s="237" t="s">
        <v>43</v>
      </c>
      <c r="J143" s="238"/>
      <c r="K143" s="239"/>
      <c r="L143" s="140"/>
      <c r="M143" s="140"/>
      <c r="N143" s="141"/>
    </row>
    <row r="144" spans="2:14" ht="30" customHeight="1">
      <c r="B144" s="252" t="s">
        <v>188</v>
      </c>
      <c r="C144" s="253"/>
      <c r="D144" s="253"/>
      <c r="E144" s="253"/>
      <c r="F144" s="258"/>
      <c r="G144" s="259"/>
      <c r="H144" s="115"/>
      <c r="I144" s="260" t="s">
        <v>189</v>
      </c>
      <c r="J144" s="261"/>
      <c r="K144" s="256"/>
      <c r="L144" s="256"/>
      <c r="M144" s="256"/>
      <c r="N144" s="257"/>
    </row>
    <row r="145" spans="2:14" ht="12.75" customHeight="1">
      <c r="B145" s="130"/>
      <c r="C145" s="131"/>
      <c r="D145" s="131"/>
      <c r="E145" s="246" t="s">
        <v>174</v>
      </c>
      <c r="F145" s="247"/>
      <c r="G145" s="248"/>
      <c r="H145" s="132">
        <v>2</v>
      </c>
      <c r="I145" s="249" t="s">
        <v>175</v>
      </c>
      <c r="J145" s="250"/>
      <c r="K145" s="251"/>
      <c r="L145" s="152"/>
      <c r="M145" s="152"/>
      <c r="N145" s="153"/>
    </row>
    <row r="146" spans="2:14" ht="12.75" customHeight="1">
      <c r="B146" s="135"/>
      <c r="C146" s="136"/>
      <c r="D146" s="136"/>
      <c r="E146" s="246" t="s">
        <v>190</v>
      </c>
      <c r="F146" s="247"/>
      <c r="G146" s="248"/>
      <c r="H146" s="132">
        <v>-1</v>
      </c>
      <c r="I146" s="249" t="s">
        <v>191</v>
      </c>
      <c r="J146" s="250"/>
      <c r="K146" s="251"/>
      <c r="L146" s="133"/>
      <c r="M146" s="133"/>
      <c r="N146" s="134"/>
    </row>
    <row r="147" spans="2:14" ht="12.75" customHeight="1">
      <c r="B147" s="137"/>
      <c r="C147" s="138"/>
      <c r="D147" s="138"/>
      <c r="E147" s="234" t="s">
        <v>88</v>
      </c>
      <c r="F147" s="235"/>
      <c r="G147" s="236"/>
      <c r="H147" s="139">
        <v>0</v>
      </c>
      <c r="I147" s="237" t="s">
        <v>43</v>
      </c>
      <c r="J147" s="238"/>
      <c r="K147" s="239"/>
      <c r="L147" s="140"/>
      <c r="M147" s="140"/>
      <c r="N147" s="141"/>
    </row>
    <row r="148" spans="2:14" ht="30" customHeight="1">
      <c r="B148" s="252" t="s">
        <v>192</v>
      </c>
      <c r="C148" s="253"/>
      <c r="D148" s="253"/>
      <c r="E148" s="253"/>
      <c r="F148" s="258"/>
      <c r="G148" s="259"/>
      <c r="H148" s="115"/>
      <c r="I148" s="260" t="s">
        <v>193</v>
      </c>
      <c r="J148" s="261"/>
      <c r="K148" s="256"/>
      <c r="L148" s="256"/>
      <c r="M148" s="256"/>
      <c r="N148" s="257"/>
    </row>
    <row r="149" spans="2:14" ht="12.75" customHeight="1">
      <c r="B149" s="130"/>
      <c r="C149" s="131"/>
      <c r="D149" s="131"/>
      <c r="E149" s="246" t="s">
        <v>174</v>
      </c>
      <c r="F149" s="247"/>
      <c r="G149" s="248"/>
      <c r="H149" s="132">
        <v>2</v>
      </c>
      <c r="I149" s="249" t="s">
        <v>175</v>
      </c>
      <c r="J149" s="250"/>
      <c r="K149" s="251"/>
      <c r="L149" s="152"/>
      <c r="M149" s="152"/>
      <c r="N149" s="153"/>
    </row>
    <row r="150" spans="2:14" ht="12.75" customHeight="1">
      <c r="B150" s="135"/>
      <c r="C150" s="136"/>
      <c r="D150" s="136"/>
      <c r="E150" s="246" t="s">
        <v>194</v>
      </c>
      <c r="F150" s="247"/>
      <c r="G150" s="248"/>
      <c r="H150" s="132">
        <v>-1</v>
      </c>
      <c r="I150" s="249" t="s">
        <v>195</v>
      </c>
      <c r="J150" s="250"/>
      <c r="K150" s="251"/>
      <c r="L150" s="133"/>
      <c r="M150" s="133"/>
      <c r="N150" s="134"/>
    </row>
    <row r="151" spans="2:14" ht="12.75" customHeight="1">
      <c r="B151" s="137"/>
      <c r="C151" s="138"/>
      <c r="D151" s="138"/>
      <c r="E151" s="234" t="s">
        <v>88</v>
      </c>
      <c r="F151" s="235"/>
      <c r="G151" s="236"/>
      <c r="H151" s="139">
        <v>0</v>
      </c>
      <c r="I151" s="237" t="s">
        <v>43</v>
      </c>
      <c r="J151" s="238"/>
      <c r="K151" s="239"/>
      <c r="L151" s="140"/>
      <c r="M151" s="140"/>
      <c r="N151" s="141"/>
    </row>
    <row r="152" spans="2:14" ht="30" customHeight="1">
      <c r="B152" s="240" t="s">
        <v>196</v>
      </c>
      <c r="C152" s="241"/>
      <c r="D152" s="241"/>
      <c r="E152" s="241"/>
      <c r="F152" s="241"/>
      <c r="G152" s="242"/>
      <c r="H152" s="115"/>
      <c r="I152" s="243" t="s">
        <v>197</v>
      </c>
      <c r="J152" s="244"/>
      <c r="K152" s="244"/>
      <c r="L152" s="244"/>
      <c r="M152" s="244"/>
      <c r="N152" s="245"/>
    </row>
    <row r="153" spans="2:14" ht="12.75" customHeight="1">
      <c r="B153" s="130"/>
      <c r="C153" s="131"/>
      <c r="D153" s="131"/>
      <c r="E153" s="315" t="s">
        <v>23</v>
      </c>
      <c r="F153" s="316"/>
      <c r="G153" s="317"/>
      <c r="H153" s="132">
        <v>5</v>
      </c>
      <c r="I153" s="249" t="s">
        <v>24</v>
      </c>
      <c r="J153" s="250"/>
      <c r="K153" s="251"/>
      <c r="L153" s="152"/>
      <c r="M153" s="152"/>
      <c r="N153" s="153"/>
    </row>
    <row r="154" spans="2:14" ht="12.75">
      <c r="B154" s="137"/>
      <c r="C154" s="138"/>
      <c r="D154" s="138"/>
      <c r="E154" s="310" t="s">
        <v>25</v>
      </c>
      <c r="F154" s="311"/>
      <c r="G154" s="312"/>
      <c r="H154" s="139">
        <v>0</v>
      </c>
      <c r="I154" s="237" t="s">
        <v>26</v>
      </c>
      <c r="J154" s="238"/>
      <c r="K154" s="239"/>
      <c r="L154" s="140"/>
      <c r="M154" s="140"/>
      <c r="N154" s="141"/>
    </row>
    <row r="155" spans="2:14" ht="43.5" customHeight="1">
      <c r="B155" s="240" t="s">
        <v>198</v>
      </c>
      <c r="C155" s="241"/>
      <c r="D155" s="241"/>
      <c r="E155" s="241"/>
      <c r="F155" s="241"/>
      <c r="G155" s="242"/>
      <c r="H155" s="115"/>
      <c r="I155" s="243" t="s">
        <v>199</v>
      </c>
      <c r="J155" s="244"/>
      <c r="K155" s="244"/>
      <c r="L155" s="244"/>
      <c r="M155" s="244"/>
      <c r="N155" s="245"/>
    </row>
    <row r="156" spans="2:14" ht="12.75" customHeight="1">
      <c r="B156" s="130"/>
      <c r="C156" s="131"/>
      <c r="D156" s="131"/>
      <c r="E156" s="315" t="s">
        <v>23</v>
      </c>
      <c r="F156" s="316"/>
      <c r="G156" s="317"/>
      <c r="H156" s="132">
        <v>3</v>
      </c>
      <c r="I156" s="249" t="s">
        <v>24</v>
      </c>
      <c r="J156" s="250"/>
      <c r="K156" s="251"/>
      <c r="L156" s="152"/>
      <c r="M156" s="152"/>
      <c r="N156" s="153"/>
    </row>
    <row r="157" spans="2:14" ht="12.75">
      <c r="B157" s="137"/>
      <c r="C157" s="138"/>
      <c r="D157" s="138"/>
      <c r="E157" s="310" t="s">
        <v>25</v>
      </c>
      <c r="F157" s="311"/>
      <c r="G157" s="312"/>
      <c r="H157" s="139">
        <v>0</v>
      </c>
      <c r="I157" s="237" t="s">
        <v>26</v>
      </c>
      <c r="J157" s="238"/>
      <c r="K157" s="239"/>
      <c r="L157" s="140"/>
      <c r="M157" s="140"/>
      <c r="N157" s="141"/>
    </row>
    <row r="158" s="115" customFormat="1" ht="12.75">
      <c r="H158" s="113">
        <f>H115+H119+H122+H125+H129+H133+H137+H141+H145+H149+H153+H156</f>
        <v>50</v>
      </c>
    </row>
    <row r="159" s="115" customFormat="1" ht="12.75"/>
    <row r="160" spans="2:14" s="156" customFormat="1" ht="29.25" customHeight="1">
      <c r="B160" s="157" t="s">
        <v>98</v>
      </c>
      <c r="C160" s="158"/>
      <c r="D160" s="158"/>
      <c r="E160" s="31"/>
      <c r="F160" s="158"/>
      <c r="G160" s="158"/>
      <c r="H160" s="158"/>
      <c r="I160" s="158"/>
      <c r="J160" s="158"/>
      <c r="K160" s="158"/>
      <c r="L160" s="158"/>
      <c r="M160" s="158"/>
      <c r="N160" s="159" t="s">
        <v>99</v>
      </c>
    </row>
    <row r="161" spans="2:14" s="156" customFormat="1" ht="25.5" customHeight="1">
      <c r="B161" s="299" t="s">
        <v>103</v>
      </c>
      <c r="C161" s="299"/>
      <c r="D161" s="299"/>
      <c r="E161" s="299"/>
      <c r="F161" s="299"/>
      <c r="G161" s="299"/>
      <c r="I161" s="299" t="s">
        <v>104</v>
      </c>
      <c r="J161" s="299"/>
      <c r="K161" s="299"/>
      <c r="L161" s="299"/>
      <c r="M161" s="299"/>
      <c r="N161" s="299"/>
    </row>
    <row r="162" spans="2:5" s="156" customFormat="1" ht="9.75" customHeight="1">
      <c r="B162" s="160"/>
      <c r="E162" s="2"/>
    </row>
    <row r="163" spans="2:9" s="156" customFormat="1" ht="29.25" customHeight="1">
      <c r="B163" s="1" t="s">
        <v>230</v>
      </c>
      <c r="C163" s="161"/>
      <c r="D163" s="161"/>
      <c r="E163" s="161"/>
      <c r="F163" s="161"/>
      <c r="G163" s="162"/>
      <c r="H163" s="30" t="s">
        <v>200</v>
      </c>
      <c r="I163" s="115"/>
    </row>
    <row r="164" spans="2:14" s="156" customFormat="1" ht="25.5">
      <c r="B164" s="318" t="s">
        <v>1</v>
      </c>
      <c r="C164" s="319"/>
      <c r="D164" s="319"/>
      <c r="E164" s="319"/>
      <c r="F164" s="319"/>
      <c r="G164" s="320"/>
      <c r="H164" s="119" t="s">
        <v>101</v>
      </c>
      <c r="I164" s="318" t="s">
        <v>2</v>
      </c>
      <c r="J164" s="319"/>
      <c r="K164" s="319"/>
      <c r="L164" s="319"/>
      <c r="M164" s="319"/>
      <c r="N164" s="320"/>
    </row>
    <row r="165" spans="2:14" s="156" customFormat="1" ht="13.5" thickBot="1">
      <c r="B165" s="163"/>
      <c r="C165" s="163"/>
      <c r="D165" s="163"/>
      <c r="E165" s="163"/>
      <c r="F165" s="163"/>
      <c r="G165" s="8"/>
      <c r="H165" s="163"/>
      <c r="I165" s="163"/>
      <c r="J165" s="163"/>
      <c r="K165" s="163"/>
      <c r="L165" s="163"/>
      <c r="M165" s="163"/>
      <c r="N165" s="163"/>
    </row>
    <row r="166" spans="1:14" s="156" customFormat="1" ht="18" customHeight="1" thickBot="1">
      <c r="A166" s="84" t="s">
        <v>58</v>
      </c>
      <c r="B166" s="164"/>
      <c r="C166" s="165"/>
      <c r="D166" s="165"/>
      <c r="E166" s="165"/>
      <c r="F166" s="165"/>
      <c r="G166" s="123" t="s">
        <v>38</v>
      </c>
      <c r="H166" s="124">
        <v>10</v>
      </c>
      <c r="I166" s="125" t="s">
        <v>39</v>
      </c>
      <c r="J166" s="165"/>
      <c r="K166" s="165"/>
      <c r="L166" s="165"/>
      <c r="M166" s="165"/>
      <c r="N166" s="166"/>
    </row>
    <row r="167" spans="2:14" s="156" customFormat="1" ht="34.5" customHeight="1">
      <c r="B167" s="290" t="s">
        <v>78</v>
      </c>
      <c r="C167" s="291"/>
      <c r="D167" s="291"/>
      <c r="E167" s="291"/>
      <c r="F167" s="291"/>
      <c r="G167" s="292"/>
      <c r="H167" s="167"/>
      <c r="I167" s="293" t="s">
        <v>79</v>
      </c>
      <c r="J167" s="294"/>
      <c r="K167" s="294"/>
      <c r="L167" s="294"/>
      <c r="M167" s="294"/>
      <c r="N167" s="295"/>
    </row>
    <row r="168" spans="2:14" s="156" customFormat="1" ht="12.75" customHeight="1">
      <c r="B168" s="284" t="s">
        <v>3</v>
      </c>
      <c r="C168" s="285"/>
      <c r="D168" s="285"/>
      <c r="E168" s="285"/>
      <c r="F168" s="285"/>
      <c r="G168" s="286"/>
      <c r="H168" s="168"/>
      <c r="I168" s="296" t="s">
        <v>80</v>
      </c>
      <c r="J168" s="297"/>
      <c r="K168" s="297"/>
      <c r="L168" s="297"/>
      <c r="M168" s="297"/>
      <c r="N168" s="298"/>
    </row>
    <row r="169" spans="2:14" s="156" customFormat="1" ht="12.75" customHeight="1">
      <c r="B169" s="284" t="s">
        <v>4</v>
      </c>
      <c r="C169" s="285"/>
      <c r="D169" s="285"/>
      <c r="E169" s="285"/>
      <c r="F169" s="285"/>
      <c r="G169" s="286"/>
      <c r="H169" s="168"/>
      <c r="I169" s="296" t="s">
        <v>27</v>
      </c>
      <c r="J169" s="297"/>
      <c r="K169" s="297"/>
      <c r="L169" s="297"/>
      <c r="M169" s="297"/>
      <c r="N169" s="298"/>
    </row>
    <row r="170" spans="2:14" s="156" customFormat="1" ht="12.75" customHeight="1">
      <c r="B170" s="284" t="s">
        <v>5</v>
      </c>
      <c r="C170" s="285"/>
      <c r="D170" s="285"/>
      <c r="E170" s="285"/>
      <c r="F170" s="285"/>
      <c r="G170" s="286"/>
      <c r="H170" s="168"/>
      <c r="I170" s="287" t="s">
        <v>30</v>
      </c>
      <c r="J170" s="288"/>
      <c r="K170" s="288"/>
      <c r="L170" s="288"/>
      <c r="M170" s="288"/>
      <c r="N170" s="289"/>
    </row>
    <row r="171" spans="2:14" s="156" customFormat="1" ht="12.75" customHeight="1">
      <c r="B171" s="284" t="s">
        <v>6</v>
      </c>
      <c r="C171" s="285"/>
      <c r="D171" s="285"/>
      <c r="E171" s="285"/>
      <c r="F171" s="285"/>
      <c r="G171" s="286"/>
      <c r="H171" s="168"/>
      <c r="I171" s="287" t="s">
        <v>7</v>
      </c>
      <c r="J171" s="288"/>
      <c r="K171" s="288"/>
      <c r="L171" s="288"/>
      <c r="M171" s="288"/>
      <c r="N171" s="289"/>
    </row>
    <row r="172" spans="2:14" s="156" customFormat="1" ht="18" customHeight="1">
      <c r="B172" s="284" t="s">
        <v>28</v>
      </c>
      <c r="C172" s="285"/>
      <c r="D172" s="285"/>
      <c r="E172" s="285"/>
      <c r="F172" s="285"/>
      <c r="G172" s="286"/>
      <c r="H172" s="168"/>
      <c r="I172" s="287" t="s">
        <v>29</v>
      </c>
      <c r="J172" s="288"/>
      <c r="K172" s="288"/>
      <c r="L172" s="288"/>
      <c r="M172" s="288"/>
      <c r="N172" s="289"/>
    </row>
    <row r="173" spans="2:14" s="156" customFormat="1" ht="54" customHeight="1">
      <c r="B173" s="276" t="s">
        <v>8</v>
      </c>
      <c r="C173" s="277"/>
      <c r="D173" s="277"/>
      <c r="E173" s="277"/>
      <c r="F173" s="277"/>
      <c r="G173" s="278"/>
      <c r="H173" s="169"/>
      <c r="I173" s="279" t="s">
        <v>81</v>
      </c>
      <c r="J173" s="280"/>
      <c r="K173" s="280"/>
      <c r="L173" s="280"/>
      <c r="M173" s="280"/>
      <c r="N173" s="281"/>
    </row>
    <row r="174" spans="2:14" s="156" customFormat="1" ht="12.75" customHeight="1">
      <c r="B174" s="130"/>
      <c r="C174" s="131"/>
      <c r="D174" s="131"/>
      <c r="E174" s="131"/>
      <c r="F174" s="246" t="s">
        <v>9</v>
      </c>
      <c r="G174" s="248"/>
      <c r="H174" s="114">
        <v>10</v>
      </c>
      <c r="I174" s="282" t="s">
        <v>9</v>
      </c>
      <c r="J174" s="283"/>
      <c r="K174" s="133"/>
      <c r="L174" s="133"/>
      <c r="M174" s="133"/>
      <c r="N174" s="134"/>
    </row>
    <row r="175" spans="2:14" s="156" customFormat="1" ht="12.75">
      <c r="B175" s="135"/>
      <c r="C175" s="136"/>
      <c r="D175" s="136"/>
      <c r="E175" s="136"/>
      <c r="F175" s="246" t="s">
        <v>32</v>
      </c>
      <c r="G175" s="248"/>
      <c r="H175" s="114">
        <v>5</v>
      </c>
      <c r="I175" s="249" t="s">
        <v>32</v>
      </c>
      <c r="J175" s="251"/>
      <c r="K175" s="133"/>
      <c r="L175" s="133"/>
      <c r="M175" s="133"/>
      <c r="N175" s="134"/>
    </row>
    <row r="176" spans="2:14" s="156" customFormat="1" ht="12.75">
      <c r="B176" s="137"/>
      <c r="C176" s="138"/>
      <c r="D176" s="138"/>
      <c r="E176" s="138"/>
      <c r="F176" s="274" t="s">
        <v>10</v>
      </c>
      <c r="G176" s="275"/>
      <c r="H176" s="170">
        <v>0</v>
      </c>
      <c r="I176" s="237" t="s">
        <v>10</v>
      </c>
      <c r="J176" s="239"/>
      <c r="K176" s="140"/>
      <c r="L176" s="140"/>
      <c r="M176" s="140"/>
      <c r="N176" s="141"/>
    </row>
    <row r="177" s="156" customFormat="1" ht="13.5" thickBot="1"/>
    <row r="178" spans="1:14" s="156" customFormat="1" ht="18" customHeight="1" thickBot="1">
      <c r="A178" s="84" t="s">
        <v>56</v>
      </c>
      <c r="B178" s="164"/>
      <c r="C178" s="165"/>
      <c r="D178" s="165"/>
      <c r="E178" s="165"/>
      <c r="F178" s="165"/>
      <c r="G178" s="123" t="s">
        <v>11</v>
      </c>
      <c r="H178" s="112">
        <v>10</v>
      </c>
      <c r="I178" s="125" t="s">
        <v>12</v>
      </c>
      <c r="J178" s="165"/>
      <c r="K178" s="165"/>
      <c r="L178" s="165"/>
      <c r="M178" s="165"/>
      <c r="N178" s="166"/>
    </row>
    <row r="179" spans="2:14" s="156" customFormat="1" ht="39.75" customHeight="1">
      <c r="B179" s="252" t="s">
        <v>82</v>
      </c>
      <c r="C179" s="253"/>
      <c r="D179" s="253"/>
      <c r="E179" s="253"/>
      <c r="F179" s="253"/>
      <c r="G179" s="254"/>
      <c r="H179" s="115"/>
      <c r="I179" s="255" t="s">
        <v>31</v>
      </c>
      <c r="J179" s="256"/>
      <c r="K179" s="256"/>
      <c r="L179" s="256"/>
      <c r="M179" s="256"/>
      <c r="N179" s="257"/>
    </row>
    <row r="180" spans="2:14" s="156" customFormat="1" ht="12.75" customHeight="1">
      <c r="B180" s="135"/>
      <c r="C180" s="136"/>
      <c r="D180" s="136"/>
      <c r="E180" s="136"/>
      <c r="F180" s="268" t="s">
        <v>13</v>
      </c>
      <c r="G180" s="269"/>
      <c r="H180" s="142">
        <v>10</v>
      </c>
      <c r="I180" s="249" t="s">
        <v>14</v>
      </c>
      <c r="J180" s="251"/>
      <c r="K180" s="133"/>
      <c r="L180" s="133"/>
      <c r="M180" s="133"/>
      <c r="N180" s="134"/>
    </row>
    <row r="181" spans="2:14" s="156" customFormat="1" ht="12.75" customHeight="1">
      <c r="B181" s="135"/>
      <c r="C181" s="136"/>
      <c r="D181" s="136"/>
      <c r="E181" s="136"/>
      <c r="F181" s="268" t="s">
        <v>15</v>
      </c>
      <c r="G181" s="269"/>
      <c r="H181" s="142">
        <v>6</v>
      </c>
      <c r="I181" s="249" t="s">
        <v>16</v>
      </c>
      <c r="J181" s="251"/>
      <c r="K181" s="133"/>
      <c r="L181" s="133"/>
      <c r="M181" s="133"/>
      <c r="N181" s="134"/>
    </row>
    <row r="182" spans="2:14" s="156" customFormat="1" ht="12.75">
      <c r="B182" s="135"/>
      <c r="C182" s="136"/>
      <c r="D182" s="136"/>
      <c r="E182" s="136"/>
      <c r="F182" s="268" t="s">
        <v>17</v>
      </c>
      <c r="G182" s="269"/>
      <c r="H182" s="142">
        <v>3</v>
      </c>
      <c r="I182" s="249" t="s">
        <v>18</v>
      </c>
      <c r="J182" s="251"/>
      <c r="K182" s="133"/>
      <c r="L182" s="133"/>
      <c r="M182" s="133"/>
      <c r="N182" s="134"/>
    </row>
    <row r="183" spans="2:14" s="156" customFormat="1" ht="13.5" thickBot="1">
      <c r="B183" s="143"/>
      <c r="C183" s="144"/>
      <c r="D183" s="144"/>
      <c r="E183" s="144"/>
      <c r="F183" s="270" t="s">
        <v>19</v>
      </c>
      <c r="G183" s="271"/>
      <c r="H183" s="145">
        <v>0</v>
      </c>
      <c r="I183" s="272" t="s">
        <v>20</v>
      </c>
      <c r="J183" s="273"/>
      <c r="K183" s="146"/>
      <c r="L183" s="146"/>
      <c r="M183" s="146"/>
      <c r="N183" s="147"/>
    </row>
    <row r="184" spans="1:15" ht="12.75" customHeight="1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="156" customFormat="1" ht="13.5" thickBot="1"/>
    <row r="186" spans="1:14" s="156" customFormat="1" ht="18" customHeight="1" thickBot="1">
      <c r="A186" s="84" t="s">
        <v>57</v>
      </c>
      <c r="B186" s="171"/>
      <c r="C186" s="172"/>
      <c r="D186" s="172"/>
      <c r="E186" s="172"/>
      <c r="F186" s="172"/>
      <c r="G186" s="123" t="s">
        <v>21</v>
      </c>
      <c r="H186" s="124">
        <v>50</v>
      </c>
      <c r="I186" s="150" t="s">
        <v>22</v>
      </c>
      <c r="J186" s="172"/>
      <c r="K186" s="172"/>
      <c r="L186" s="172"/>
      <c r="M186" s="172"/>
      <c r="N186" s="173"/>
    </row>
    <row r="187" spans="2:14" ht="30" customHeight="1">
      <c r="B187" s="313" t="s">
        <v>201</v>
      </c>
      <c r="C187" s="258"/>
      <c r="D187" s="258"/>
      <c r="E187" s="258"/>
      <c r="F187" s="258"/>
      <c r="G187" s="259"/>
      <c r="H187" s="156"/>
      <c r="I187" s="260" t="s">
        <v>202</v>
      </c>
      <c r="J187" s="261"/>
      <c r="K187" s="261"/>
      <c r="L187" s="261"/>
      <c r="M187" s="261"/>
      <c r="N187" s="314"/>
    </row>
    <row r="188" spans="2:14" ht="12.75" customHeight="1">
      <c r="B188" s="130"/>
      <c r="C188" s="131"/>
      <c r="D188" s="131"/>
      <c r="E188" s="315" t="s">
        <v>203</v>
      </c>
      <c r="F188" s="316"/>
      <c r="G188" s="317"/>
      <c r="H188" s="114">
        <v>5</v>
      </c>
      <c r="I188" s="249" t="s">
        <v>204</v>
      </c>
      <c r="J188" s="250"/>
      <c r="K188" s="251"/>
      <c r="L188" s="152"/>
      <c r="M188" s="152"/>
      <c r="N188" s="153"/>
    </row>
    <row r="189" spans="2:14" ht="12.75">
      <c r="B189" s="137"/>
      <c r="C189" s="138"/>
      <c r="D189" s="138"/>
      <c r="E189" s="310" t="s">
        <v>205</v>
      </c>
      <c r="F189" s="311"/>
      <c r="G189" s="312"/>
      <c r="H189" s="170">
        <v>0</v>
      </c>
      <c r="I189" s="237" t="s">
        <v>206</v>
      </c>
      <c r="J189" s="238"/>
      <c r="K189" s="239"/>
      <c r="L189" s="140"/>
      <c r="M189" s="140"/>
      <c r="N189" s="141"/>
    </row>
    <row r="190" spans="2:14" ht="37.5" customHeight="1">
      <c r="B190" s="313" t="s">
        <v>207</v>
      </c>
      <c r="C190" s="258"/>
      <c r="D190" s="258"/>
      <c r="E190" s="258"/>
      <c r="F190" s="258"/>
      <c r="G190" s="259"/>
      <c r="H190" s="156"/>
      <c r="I190" s="260" t="s">
        <v>208</v>
      </c>
      <c r="J190" s="261"/>
      <c r="K190" s="261"/>
      <c r="L190" s="261"/>
      <c r="M190" s="261"/>
      <c r="N190" s="314"/>
    </row>
    <row r="191" spans="2:14" ht="12.75">
      <c r="B191" s="130"/>
      <c r="C191" s="131"/>
      <c r="D191" s="131"/>
      <c r="E191" s="315" t="s">
        <v>23</v>
      </c>
      <c r="F191" s="316"/>
      <c r="G191" s="317"/>
      <c r="H191" s="114">
        <v>8</v>
      </c>
      <c r="I191" s="249" t="s">
        <v>24</v>
      </c>
      <c r="J191" s="250"/>
      <c r="K191" s="251"/>
      <c r="L191" s="152"/>
      <c r="M191" s="152"/>
      <c r="N191" s="153"/>
    </row>
    <row r="192" spans="2:14" ht="12.75">
      <c r="B192" s="137"/>
      <c r="C192" s="138"/>
      <c r="D192" s="138"/>
      <c r="E192" s="310" t="s">
        <v>25</v>
      </c>
      <c r="F192" s="311"/>
      <c r="G192" s="312"/>
      <c r="H192" s="170">
        <v>0</v>
      </c>
      <c r="I192" s="237" t="s">
        <v>26</v>
      </c>
      <c r="J192" s="238"/>
      <c r="K192" s="239"/>
      <c r="L192" s="140"/>
      <c r="M192" s="140"/>
      <c r="N192" s="141"/>
    </row>
    <row r="193" spans="2:14" ht="29.25" customHeight="1">
      <c r="B193" s="252" t="s">
        <v>209</v>
      </c>
      <c r="C193" s="253"/>
      <c r="D193" s="253"/>
      <c r="E193" s="253"/>
      <c r="F193" s="258"/>
      <c r="G193" s="259"/>
      <c r="H193" s="156"/>
      <c r="I193" s="260" t="s">
        <v>210</v>
      </c>
      <c r="J193" s="261"/>
      <c r="K193" s="256"/>
      <c r="L193" s="256"/>
      <c r="M193" s="256"/>
      <c r="N193" s="257"/>
    </row>
    <row r="194" spans="2:14" ht="12.75">
      <c r="B194" s="130"/>
      <c r="C194" s="131"/>
      <c r="D194" s="131"/>
      <c r="E194" s="246" t="s">
        <v>174</v>
      </c>
      <c r="F194" s="247"/>
      <c r="G194" s="248"/>
      <c r="H194" s="114">
        <v>6</v>
      </c>
      <c r="I194" s="249" t="s">
        <v>175</v>
      </c>
      <c r="J194" s="250"/>
      <c r="K194" s="251"/>
      <c r="L194" s="152"/>
      <c r="M194" s="152"/>
      <c r="N194" s="153"/>
    </row>
    <row r="195" spans="2:14" ht="12.75">
      <c r="B195" s="135"/>
      <c r="C195" s="136"/>
      <c r="D195" s="136"/>
      <c r="E195" s="246" t="s">
        <v>211</v>
      </c>
      <c r="F195" s="247"/>
      <c r="G195" s="248"/>
      <c r="H195" s="114">
        <v>-1</v>
      </c>
      <c r="I195" s="249" t="s">
        <v>212</v>
      </c>
      <c r="J195" s="250"/>
      <c r="K195" s="251"/>
      <c r="L195" s="133"/>
      <c r="M195" s="133"/>
      <c r="N195" s="134"/>
    </row>
    <row r="196" spans="2:14" ht="13.5" thickBot="1">
      <c r="B196" s="143"/>
      <c r="C196" s="144"/>
      <c r="D196" s="144"/>
      <c r="E196" s="306" t="s">
        <v>88</v>
      </c>
      <c r="F196" s="307"/>
      <c r="G196" s="308"/>
      <c r="H196" s="174">
        <v>0</v>
      </c>
      <c r="I196" s="272" t="s">
        <v>43</v>
      </c>
      <c r="J196" s="309"/>
      <c r="K196" s="273"/>
      <c r="L196" s="146"/>
      <c r="M196" s="146"/>
      <c r="N196" s="147"/>
    </row>
    <row r="197" spans="2:14" ht="29.25" customHeight="1">
      <c r="B197" s="252" t="s">
        <v>213</v>
      </c>
      <c r="C197" s="253"/>
      <c r="D197" s="253"/>
      <c r="E197" s="253"/>
      <c r="F197" s="258"/>
      <c r="G197" s="259"/>
      <c r="H197" s="156"/>
      <c r="I197" s="260" t="s">
        <v>214</v>
      </c>
      <c r="J197" s="261"/>
      <c r="K197" s="256"/>
      <c r="L197" s="256"/>
      <c r="M197" s="256"/>
      <c r="N197" s="257"/>
    </row>
    <row r="198" spans="2:14" ht="12.75">
      <c r="B198" s="130"/>
      <c r="C198" s="131"/>
      <c r="D198" s="131"/>
      <c r="E198" s="246" t="s">
        <v>174</v>
      </c>
      <c r="F198" s="247"/>
      <c r="G198" s="248"/>
      <c r="H198" s="114">
        <v>6</v>
      </c>
      <c r="I198" s="249" t="s">
        <v>175</v>
      </c>
      <c r="J198" s="250"/>
      <c r="K198" s="251"/>
      <c r="L198" s="152"/>
      <c r="M198" s="152"/>
      <c r="N198" s="153"/>
    </row>
    <row r="199" spans="2:14" ht="12.75">
      <c r="B199" s="135"/>
      <c r="C199" s="136"/>
      <c r="D199" s="136"/>
      <c r="E199" s="246" t="s">
        <v>215</v>
      </c>
      <c r="F199" s="247"/>
      <c r="G199" s="248"/>
      <c r="H199" s="114">
        <v>-1</v>
      </c>
      <c r="I199" s="249" t="s">
        <v>216</v>
      </c>
      <c r="J199" s="250"/>
      <c r="K199" s="251"/>
      <c r="L199" s="133"/>
      <c r="M199" s="133"/>
      <c r="N199" s="134"/>
    </row>
    <row r="200" spans="2:14" ht="13.5" thickBot="1">
      <c r="B200" s="143"/>
      <c r="C200" s="144"/>
      <c r="D200" s="144"/>
      <c r="E200" s="306" t="s">
        <v>88</v>
      </c>
      <c r="F200" s="307"/>
      <c r="G200" s="308"/>
      <c r="H200" s="174">
        <v>0</v>
      </c>
      <c r="I200" s="272" t="s">
        <v>43</v>
      </c>
      <c r="J200" s="309"/>
      <c r="K200" s="273"/>
      <c r="L200" s="146"/>
      <c r="M200" s="146"/>
      <c r="N200" s="147"/>
    </row>
    <row r="201" spans="2:14" ht="30" customHeight="1">
      <c r="B201" s="252" t="s">
        <v>217</v>
      </c>
      <c r="C201" s="253"/>
      <c r="D201" s="253"/>
      <c r="E201" s="253"/>
      <c r="F201" s="253"/>
      <c r="G201" s="254"/>
      <c r="H201" s="156"/>
      <c r="I201" s="255" t="s">
        <v>218</v>
      </c>
      <c r="J201" s="256"/>
      <c r="K201" s="256"/>
      <c r="L201" s="256"/>
      <c r="M201" s="256"/>
      <c r="N201" s="257"/>
    </row>
    <row r="202" spans="2:14" ht="12.75" customHeight="1">
      <c r="B202" s="130"/>
      <c r="C202" s="131"/>
      <c r="D202" s="131"/>
      <c r="E202" s="303" t="s">
        <v>35</v>
      </c>
      <c r="F202" s="304"/>
      <c r="G202" s="305"/>
      <c r="H202" s="114">
        <v>10</v>
      </c>
      <c r="I202" s="249" t="s">
        <v>36</v>
      </c>
      <c r="J202" s="250"/>
      <c r="K202" s="251"/>
      <c r="L202" s="152"/>
      <c r="M202" s="152"/>
      <c r="N202" s="153"/>
    </row>
    <row r="203" spans="2:14" ht="12.75" customHeight="1">
      <c r="B203" s="135"/>
      <c r="C203" s="136"/>
      <c r="D203" s="136"/>
      <c r="E203" s="246" t="s">
        <v>219</v>
      </c>
      <c r="F203" s="247"/>
      <c r="G203" s="248"/>
      <c r="H203" s="114">
        <v>-1</v>
      </c>
      <c r="I203" s="249" t="s">
        <v>220</v>
      </c>
      <c r="J203" s="250"/>
      <c r="K203" s="251"/>
      <c r="L203" s="154"/>
      <c r="M203" s="154"/>
      <c r="N203" s="155"/>
    </row>
    <row r="204" spans="2:14" ht="12.75" customHeight="1">
      <c r="B204" s="137"/>
      <c r="C204" s="138"/>
      <c r="D204" s="138"/>
      <c r="E204" s="234" t="s">
        <v>88</v>
      </c>
      <c r="F204" s="235"/>
      <c r="G204" s="236"/>
      <c r="H204" s="170">
        <v>0</v>
      </c>
      <c r="I204" s="237" t="s">
        <v>43</v>
      </c>
      <c r="J204" s="238"/>
      <c r="K204" s="239"/>
      <c r="L204" s="140"/>
      <c r="M204" s="140"/>
      <c r="N204" s="141"/>
    </row>
    <row r="205" spans="2:14" ht="30" customHeight="1">
      <c r="B205" s="252" t="s">
        <v>221</v>
      </c>
      <c r="C205" s="253"/>
      <c r="D205" s="253"/>
      <c r="E205" s="253"/>
      <c r="F205" s="253"/>
      <c r="G205" s="254"/>
      <c r="H205" s="156"/>
      <c r="I205" s="255" t="s">
        <v>222</v>
      </c>
      <c r="J205" s="256"/>
      <c r="K205" s="256"/>
      <c r="L205" s="256"/>
      <c r="M205" s="256"/>
      <c r="N205" s="257"/>
    </row>
    <row r="206" spans="2:14" ht="12.75" customHeight="1">
      <c r="B206" s="130"/>
      <c r="C206" s="131"/>
      <c r="D206" s="131"/>
      <c r="E206" s="303" t="s">
        <v>35</v>
      </c>
      <c r="F206" s="304"/>
      <c r="G206" s="305"/>
      <c r="H206" s="114">
        <v>4</v>
      </c>
      <c r="I206" s="249" t="s">
        <v>36</v>
      </c>
      <c r="J206" s="250"/>
      <c r="K206" s="251"/>
      <c r="L206" s="152"/>
      <c r="M206" s="152"/>
      <c r="N206" s="153"/>
    </row>
    <row r="207" spans="2:14" ht="12.75" customHeight="1">
      <c r="B207" s="135"/>
      <c r="C207" s="136"/>
      <c r="D207" s="136"/>
      <c r="E207" s="246" t="s">
        <v>219</v>
      </c>
      <c r="F207" s="247"/>
      <c r="G207" s="248"/>
      <c r="H207" s="114">
        <v>-1</v>
      </c>
      <c r="I207" s="249" t="s">
        <v>220</v>
      </c>
      <c r="J207" s="250"/>
      <c r="K207" s="251"/>
      <c r="L207" s="154"/>
      <c r="M207" s="154"/>
      <c r="N207" s="155"/>
    </row>
    <row r="208" spans="2:14" ht="12.75" customHeight="1">
      <c r="B208" s="137"/>
      <c r="C208" s="138"/>
      <c r="D208" s="138"/>
      <c r="E208" s="234" t="s">
        <v>88</v>
      </c>
      <c r="F208" s="235"/>
      <c r="G208" s="236"/>
      <c r="H208" s="170">
        <v>0</v>
      </c>
      <c r="I208" s="237" t="s">
        <v>43</v>
      </c>
      <c r="J208" s="238"/>
      <c r="K208" s="239"/>
      <c r="L208" s="140"/>
      <c r="M208" s="140"/>
      <c r="N208" s="141"/>
    </row>
    <row r="209" spans="2:14" ht="12.75" customHeight="1">
      <c r="B209" s="252" t="s">
        <v>223</v>
      </c>
      <c r="C209" s="253"/>
      <c r="D209" s="253"/>
      <c r="E209" s="253"/>
      <c r="F209" s="253"/>
      <c r="G209" s="254"/>
      <c r="H209" s="156"/>
      <c r="I209" s="255" t="s">
        <v>224</v>
      </c>
      <c r="J209" s="256"/>
      <c r="K209" s="256"/>
      <c r="L209" s="256"/>
      <c r="M209" s="256"/>
      <c r="N209" s="257"/>
    </row>
    <row r="210" spans="2:14" ht="12.75" customHeight="1">
      <c r="B210" s="130"/>
      <c r="C210" s="131"/>
      <c r="D210" s="131"/>
      <c r="E210" s="303" t="s">
        <v>35</v>
      </c>
      <c r="F210" s="304"/>
      <c r="G210" s="305"/>
      <c r="H210" s="114">
        <v>5</v>
      </c>
      <c r="I210" s="249" t="s">
        <v>36</v>
      </c>
      <c r="J210" s="250"/>
      <c r="K210" s="251"/>
      <c r="L210" s="152"/>
      <c r="M210" s="152"/>
      <c r="N210" s="153"/>
    </row>
    <row r="211" spans="2:14" ht="12.75" customHeight="1">
      <c r="B211" s="135"/>
      <c r="C211" s="136"/>
      <c r="D211" s="136"/>
      <c r="E211" s="246" t="s">
        <v>225</v>
      </c>
      <c r="F211" s="247"/>
      <c r="G211" s="248"/>
      <c r="H211" s="114">
        <v>-1</v>
      </c>
      <c r="I211" s="249" t="s">
        <v>226</v>
      </c>
      <c r="J211" s="250"/>
      <c r="K211" s="251"/>
      <c r="L211" s="154"/>
      <c r="M211" s="154"/>
      <c r="N211" s="155"/>
    </row>
    <row r="212" spans="2:14" ht="12.75" customHeight="1">
      <c r="B212" s="137"/>
      <c r="C212" s="138"/>
      <c r="D212" s="138"/>
      <c r="E212" s="234" t="s">
        <v>88</v>
      </c>
      <c r="F212" s="235"/>
      <c r="G212" s="236"/>
      <c r="H212" s="170">
        <v>0</v>
      </c>
      <c r="I212" s="237" t="s">
        <v>43</v>
      </c>
      <c r="J212" s="238"/>
      <c r="K212" s="239"/>
      <c r="L212" s="140"/>
      <c r="M212" s="140"/>
      <c r="N212" s="141"/>
    </row>
    <row r="213" spans="2:14" ht="12.75" customHeight="1">
      <c r="B213" s="252" t="s">
        <v>227</v>
      </c>
      <c r="C213" s="253"/>
      <c r="D213" s="253"/>
      <c r="E213" s="253"/>
      <c r="F213" s="253"/>
      <c r="G213" s="254"/>
      <c r="H213" s="156"/>
      <c r="I213" s="255" t="s">
        <v>228</v>
      </c>
      <c r="J213" s="256"/>
      <c r="K213" s="256"/>
      <c r="L213" s="256"/>
      <c r="M213" s="256"/>
      <c r="N213" s="257"/>
    </row>
    <row r="214" spans="2:14" ht="12.75" customHeight="1">
      <c r="B214" s="130"/>
      <c r="C214" s="131"/>
      <c r="D214" s="131"/>
      <c r="E214" s="303" t="s">
        <v>35</v>
      </c>
      <c r="F214" s="304"/>
      <c r="G214" s="305"/>
      <c r="H214" s="114">
        <v>6</v>
      </c>
      <c r="I214" s="249" t="s">
        <v>36</v>
      </c>
      <c r="J214" s="250"/>
      <c r="K214" s="251"/>
      <c r="L214" s="152"/>
      <c r="M214" s="152"/>
      <c r="N214" s="153"/>
    </row>
    <row r="215" spans="2:14" ht="12.75" customHeight="1">
      <c r="B215" s="135"/>
      <c r="C215" s="136"/>
      <c r="D215" s="136"/>
      <c r="E215" s="246" t="s">
        <v>225</v>
      </c>
      <c r="F215" s="247"/>
      <c r="G215" s="248"/>
      <c r="H215" s="114">
        <v>-1</v>
      </c>
      <c r="I215" s="249" t="s">
        <v>226</v>
      </c>
      <c r="J215" s="250"/>
      <c r="K215" s="251"/>
      <c r="L215" s="154"/>
      <c r="M215" s="154"/>
      <c r="N215" s="155"/>
    </row>
    <row r="216" spans="2:14" ht="12.75" customHeight="1">
      <c r="B216" s="137"/>
      <c r="C216" s="138"/>
      <c r="D216" s="138"/>
      <c r="E216" s="234" t="s">
        <v>88</v>
      </c>
      <c r="F216" s="235"/>
      <c r="G216" s="236"/>
      <c r="H216" s="170">
        <v>0</v>
      </c>
      <c r="I216" s="237" t="s">
        <v>43</v>
      </c>
      <c r="J216" s="238"/>
      <c r="K216" s="239"/>
      <c r="L216" s="140"/>
      <c r="M216" s="140"/>
      <c r="N216" s="141"/>
    </row>
    <row r="217" s="156" customFormat="1" ht="12.75">
      <c r="H217" s="113">
        <f>H188+H191+H194+H198+H202+H206+H210+H214</f>
        <v>50</v>
      </c>
    </row>
    <row r="218" spans="1:14" s="115" customFormat="1" ht="29.25" customHeight="1">
      <c r="A218" s="156"/>
      <c r="B218" s="116" t="s">
        <v>98</v>
      </c>
      <c r="C218" s="158"/>
      <c r="D218" s="158"/>
      <c r="E218" s="31"/>
      <c r="F218" s="158"/>
      <c r="G218" s="158"/>
      <c r="H218" s="158"/>
      <c r="I218" s="158"/>
      <c r="J218" s="158"/>
      <c r="K218" s="158"/>
      <c r="L218" s="158"/>
      <c r="M218" s="158"/>
      <c r="N218" s="118" t="s">
        <v>99</v>
      </c>
    </row>
    <row r="219" spans="2:14" s="115" customFormat="1" ht="25.5" customHeight="1">
      <c r="B219" s="299" t="s">
        <v>103</v>
      </c>
      <c r="C219" s="299"/>
      <c r="D219" s="299"/>
      <c r="E219" s="299"/>
      <c r="F219" s="299"/>
      <c r="G219" s="299"/>
      <c r="I219" s="299" t="s">
        <v>104</v>
      </c>
      <c r="J219" s="299"/>
      <c r="K219" s="299"/>
      <c r="L219" s="299"/>
      <c r="M219" s="299"/>
      <c r="N219" s="299"/>
    </row>
    <row r="220" spans="2:8" s="115" customFormat="1" ht="29.25" customHeight="1">
      <c r="B220" s="1" t="s">
        <v>230</v>
      </c>
      <c r="C220"/>
      <c r="D220"/>
      <c r="E220" s="1"/>
      <c r="F220" s="1"/>
      <c r="H220" s="30" t="s">
        <v>231</v>
      </c>
    </row>
    <row r="221" spans="2:14" s="115" customFormat="1" ht="25.5">
      <c r="B221" s="300" t="s">
        <v>1</v>
      </c>
      <c r="C221" s="301"/>
      <c r="D221" s="301"/>
      <c r="E221" s="301"/>
      <c r="F221" s="301"/>
      <c r="G221" s="302"/>
      <c r="H221" s="119" t="s">
        <v>101</v>
      </c>
      <c r="I221" s="300" t="s">
        <v>2</v>
      </c>
      <c r="J221" s="301"/>
      <c r="K221" s="301"/>
      <c r="L221" s="301"/>
      <c r="M221" s="301"/>
      <c r="N221" s="302"/>
    </row>
    <row r="222" spans="2:14" s="115" customFormat="1" ht="13.5" thickBot="1">
      <c r="B222" s="120"/>
      <c r="C222" s="120"/>
      <c r="D222" s="120"/>
      <c r="E222" s="120"/>
      <c r="F222" s="120"/>
      <c r="G222" s="8"/>
      <c r="H222" s="120"/>
      <c r="I222" s="120"/>
      <c r="J222" s="120"/>
      <c r="K222" s="120"/>
      <c r="L222" s="120"/>
      <c r="M222" s="120"/>
      <c r="N222" s="120"/>
    </row>
    <row r="223" spans="1:14" s="115" customFormat="1" ht="18" customHeight="1" thickBot="1">
      <c r="A223" s="84" t="s">
        <v>58</v>
      </c>
      <c r="B223" s="121"/>
      <c r="C223" s="122"/>
      <c r="D223" s="122"/>
      <c r="E223" s="122"/>
      <c r="F223" s="122"/>
      <c r="G223" s="123" t="s">
        <v>38</v>
      </c>
      <c r="H223" s="124">
        <v>10</v>
      </c>
      <c r="I223" s="125" t="s">
        <v>39</v>
      </c>
      <c r="J223" s="122"/>
      <c r="K223" s="122"/>
      <c r="L223" s="122"/>
      <c r="M223" s="122"/>
      <c r="N223" s="126"/>
    </row>
    <row r="224" spans="2:14" s="115" customFormat="1" ht="33" customHeight="1">
      <c r="B224" s="290" t="s">
        <v>78</v>
      </c>
      <c r="C224" s="291"/>
      <c r="D224" s="291"/>
      <c r="E224" s="291"/>
      <c r="F224" s="291"/>
      <c r="G224" s="292"/>
      <c r="H224" s="127"/>
      <c r="I224" s="293" t="s">
        <v>79</v>
      </c>
      <c r="J224" s="294"/>
      <c r="K224" s="294"/>
      <c r="L224" s="294"/>
      <c r="M224" s="294"/>
      <c r="N224" s="295"/>
    </row>
    <row r="225" spans="2:14" s="115" customFormat="1" ht="12.75" customHeight="1">
      <c r="B225" s="284" t="s">
        <v>3</v>
      </c>
      <c r="C225" s="285"/>
      <c r="D225" s="285"/>
      <c r="E225" s="285"/>
      <c r="F225" s="285"/>
      <c r="G225" s="286"/>
      <c r="H225" s="128"/>
      <c r="I225" s="296" t="s">
        <v>80</v>
      </c>
      <c r="J225" s="297"/>
      <c r="K225" s="297"/>
      <c r="L225" s="297"/>
      <c r="M225" s="297"/>
      <c r="N225" s="298"/>
    </row>
    <row r="226" spans="2:14" s="115" customFormat="1" ht="12.75" customHeight="1">
      <c r="B226" s="284" t="s">
        <v>4</v>
      </c>
      <c r="C226" s="285"/>
      <c r="D226" s="285"/>
      <c r="E226" s="285"/>
      <c r="F226" s="285"/>
      <c r="G226" s="286"/>
      <c r="H226" s="128"/>
      <c r="I226" s="296" t="s">
        <v>27</v>
      </c>
      <c r="J226" s="297"/>
      <c r="K226" s="297"/>
      <c r="L226" s="297"/>
      <c r="M226" s="297"/>
      <c r="N226" s="298"/>
    </row>
    <row r="227" spans="2:14" s="115" customFormat="1" ht="12.75" customHeight="1">
      <c r="B227" s="284" t="s">
        <v>5</v>
      </c>
      <c r="C227" s="285"/>
      <c r="D227" s="285"/>
      <c r="E227" s="285"/>
      <c r="F227" s="285"/>
      <c r="G227" s="286"/>
      <c r="H227" s="128"/>
      <c r="I227" s="287" t="s">
        <v>30</v>
      </c>
      <c r="J227" s="288"/>
      <c r="K227" s="288"/>
      <c r="L227" s="288"/>
      <c r="M227" s="288"/>
      <c r="N227" s="289"/>
    </row>
    <row r="228" spans="2:14" s="115" customFormat="1" ht="12.75" customHeight="1">
      <c r="B228" s="284" t="s">
        <v>6</v>
      </c>
      <c r="C228" s="285"/>
      <c r="D228" s="285"/>
      <c r="E228" s="285"/>
      <c r="F228" s="285"/>
      <c r="G228" s="286"/>
      <c r="H228" s="128"/>
      <c r="I228" s="287" t="s">
        <v>7</v>
      </c>
      <c r="J228" s="288"/>
      <c r="K228" s="288"/>
      <c r="L228" s="288"/>
      <c r="M228" s="288"/>
      <c r="N228" s="289"/>
    </row>
    <row r="229" spans="2:14" s="115" customFormat="1" ht="12.75" customHeight="1">
      <c r="B229" s="284" t="s">
        <v>28</v>
      </c>
      <c r="C229" s="285"/>
      <c r="D229" s="285"/>
      <c r="E229" s="285"/>
      <c r="F229" s="285"/>
      <c r="G229" s="286"/>
      <c r="H229" s="128"/>
      <c r="I229" s="287" t="s">
        <v>29</v>
      </c>
      <c r="J229" s="288"/>
      <c r="K229" s="288"/>
      <c r="L229" s="288"/>
      <c r="M229" s="288"/>
      <c r="N229" s="289"/>
    </row>
    <row r="230" spans="2:14" s="115" customFormat="1" ht="49.5" customHeight="1">
      <c r="B230" s="276" t="s">
        <v>8</v>
      </c>
      <c r="C230" s="277"/>
      <c r="D230" s="277"/>
      <c r="E230" s="277"/>
      <c r="F230" s="277"/>
      <c r="G230" s="278"/>
      <c r="H230" s="129"/>
      <c r="I230" s="279" t="s">
        <v>81</v>
      </c>
      <c r="J230" s="280"/>
      <c r="K230" s="280"/>
      <c r="L230" s="280"/>
      <c r="M230" s="280"/>
      <c r="N230" s="281"/>
    </row>
    <row r="231" spans="2:14" s="115" customFormat="1" ht="12.75" customHeight="1">
      <c r="B231" s="130"/>
      <c r="C231" s="131"/>
      <c r="D231" s="131"/>
      <c r="E231" s="131"/>
      <c r="F231" s="246" t="s">
        <v>9</v>
      </c>
      <c r="G231" s="248"/>
      <c r="H231" s="132">
        <v>10</v>
      </c>
      <c r="I231" s="282" t="s">
        <v>9</v>
      </c>
      <c r="J231" s="283"/>
      <c r="K231" s="133"/>
      <c r="L231" s="133"/>
      <c r="M231" s="133"/>
      <c r="N231" s="134"/>
    </row>
    <row r="232" spans="2:14" s="115" customFormat="1" ht="12.75">
      <c r="B232" s="135"/>
      <c r="C232" s="136"/>
      <c r="D232" s="136"/>
      <c r="E232" s="136"/>
      <c r="F232" s="246" t="s">
        <v>32</v>
      </c>
      <c r="G232" s="248"/>
      <c r="H232" s="132">
        <v>5</v>
      </c>
      <c r="I232" s="249" t="s">
        <v>32</v>
      </c>
      <c r="J232" s="251"/>
      <c r="K232" s="133"/>
      <c r="L232" s="133"/>
      <c r="M232" s="133"/>
      <c r="N232" s="134"/>
    </row>
    <row r="233" spans="2:14" s="115" customFormat="1" ht="12.75">
      <c r="B233" s="137"/>
      <c r="C233" s="138"/>
      <c r="D233" s="138"/>
      <c r="E233" s="138"/>
      <c r="F233" s="274" t="s">
        <v>10</v>
      </c>
      <c r="G233" s="275"/>
      <c r="H233" s="139">
        <v>0</v>
      </c>
      <c r="I233" s="237" t="s">
        <v>10</v>
      </c>
      <c r="J233" s="239"/>
      <c r="K233" s="140"/>
      <c r="L233" s="140"/>
      <c r="M233" s="140"/>
      <c r="N233" s="141"/>
    </row>
    <row r="234" s="115" customFormat="1" ht="13.5" thickBot="1"/>
    <row r="235" spans="1:14" s="115" customFormat="1" ht="18" customHeight="1" thickBot="1">
      <c r="A235" s="84" t="s">
        <v>56</v>
      </c>
      <c r="B235" s="121"/>
      <c r="C235" s="122"/>
      <c r="D235" s="122"/>
      <c r="E235" s="122"/>
      <c r="F235" s="122"/>
      <c r="G235" s="123" t="s">
        <v>11</v>
      </c>
      <c r="H235" s="112">
        <v>10</v>
      </c>
      <c r="I235" s="125" t="s">
        <v>12</v>
      </c>
      <c r="J235" s="122"/>
      <c r="K235" s="122"/>
      <c r="L235" s="122"/>
      <c r="M235" s="122"/>
      <c r="N235" s="126"/>
    </row>
    <row r="236" spans="2:14" s="115" customFormat="1" ht="39.75" customHeight="1">
      <c r="B236" s="252" t="s">
        <v>82</v>
      </c>
      <c r="C236" s="253"/>
      <c r="D236" s="253"/>
      <c r="E236" s="253"/>
      <c r="F236" s="253"/>
      <c r="G236" s="254"/>
      <c r="I236" s="255" t="s">
        <v>31</v>
      </c>
      <c r="J236" s="256"/>
      <c r="K236" s="256"/>
      <c r="L236" s="256"/>
      <c r="M236" s="256"/>
      <c r="N236" s="257"/>
    </row>
    <row r="237" spans="2:14" s="115" customFormat="1" ht="12.75" customHeight="1">
      <c r="B237" s="135"/>
      <c r="C237" s="136"/>
      <c r="D237" s="136"/>
      <c r="E237" s="136"/>
      <c r="F237" s="268" t="s">
        <v>13</v>
      </c>
      <c r="G237" s="269"/>
      <c r="H237" s="142">
        <v>10</v>
      </c>
      <c r="I237" s="249" t="s">
        <v>14</v>
      </c>
      <c r="J237" s="251"/>
      <c r="K237" s="133"/>
      <c r="L237" s="133"/>
      <c r="M237" s="133"/>
      <c r="N237" s="134"/>
    </row>
    <row r="238" spans="2:14" s="115" customFormat="1" ht="12.75" customHeight="1">
      <c r="B238" s="135"/>
      <c r="C238" s="136"/>
      <c r="D238" s="136"/>
      <c r="E238" s="136"/>
      <c r="F238" s="268" t="s">
        <v>15</v>
      </c>
      <c r="G238" s="269"/>
      <c r="H238" s="142">
        <v>6</v>
      </c>
      <c r="I238" s="249" t="s">
        <v>16</v>
      </c>
      <c r="J238" s="251"/>
      <c r="K238" s="133"/>
      <c r="L238" s="133"/>
      <c r="M238" s="133"/>
      <c r="N238" s="134"/>
    </row>
    <row r="239" spans="2:14" s="115" customFormat="1" ht="12.75">
      <c r="B239" s="135"/>
      <c r="C239" s="136"/>
      <c r="D239" s="136"/>
      <c r="E239" s="136"/>
      <c r="F239" s="268" t="s">
        <v>17</v>
      </c>
      <c r="G239" s="269"/>
      <c r="H239" s="142">
        <v>3</v>
      </c>
      <c r="I239" s="249" t="s">
        <v>18</v>
      </c>
      <c r="J239" s="251"/>
      <c r="K239" s="133"/>
      <c r="L239" s="133"/>
      <c r="M239" s="133"/>
      <c r="N239" s="134"/>
    </row>
    <row r="240" spans="2:14" s="115" customFormat="1" ht="13.5" thickBot="1">
      <c r="B240" s="143"/>
      <c r="C240" s="144"/>
      <c r="D240" s="144"/>
      <c r="E240" s="144"/>
      <c r="F240" s="270" t="s">
        <v>19</v>
      </c>
      <c r="G240" s="271"/>
      <c r="H240" s="145">
        <v>0</v>
      </c>
      <c r="I240" s="272" t="s">
        <v>20</v>
      </c>
      <c r="J240" s="273"/>
      <c r="K240" s="146"/>
      <c r="L240" s="146"/>
      <c r="M240" s="146"/>
      <c r="N240" s="147"/>
    </row>
    <row r="241" spans="1:15" ht="12.75" customHeight="1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="115" customFormat="1" ht="13.5" thickBot="1"/>
    <row r="243" spans="1:14" s="115" customFormat="1" ht="18" customHeight="1" thickBot="1">
      <c r="A243" s="84" t="s">
        <v>57</v>
      </c>
      <c r="B243" s="148"/>
      <c r="C243" s="149"/>
      <c r="D243" s="149"/>
      <c r="E243" s="149"/>
      <c r="F243" s="149"/>
      <c r="G243" s="123" t="s">
        <v>21</v>
      </c>
      <c r="H243" s="124">
        <v>50</v>
      </c>
      <c r="I243" s="150" t="s">
        <v>22</v>
      </c>
      <c r="J243" s="149"/>
      <c r="K243" s="149"/>
      <c r="L243" s="149"/>
      <c r="M243" s="149"/>
      <c r="N243" s="151"/>
    </row>
    <row r="244" spans="2:14" ht="30" customHeight="1">
      <c r="B244" s="252" t="s">
        <v>232</v>
      </c>
      <c r="C244" s="253"/>
      <c r="D244" s="253"/>
      <c r="E244" s="253"/>
      <c r="F244" s="253"/>
      <c r="G244" s="254"/>
      <c r="H244" s="115"/>
      <c r="I244" s="255" t="s">
        <v>233</v>
      </c>
      <c r="J244" s="256"/>
      <c r="K244" s="256"/>
      <c r="L244" s="256"/>
      <c r="M244" s="256"/>
      <c r="N244" s="257"/>
    </row>
    <row r="245" spans="2:14" ht="12.75" customHeight="1">
      <c r="B245" s="262" t="s">
        <v>35</v>
      </c>
      <c r="C245" s="263"/>
      <c r="D245" s="263"/>
      <c r="E245" s="263"/>
      <c r="F245" s="263"/>
      <c r="G245" s="264"/>
      <c r="H245" s="114">
        <v>10</v>
      </c>
      <c r="I245" s="265" t="s">
        <v>234</v>
      </c>
      <c r="J245" s="266"/>
      <c r="K245" s="266"/>
      <c r="L245" s="266"/>
      <c r="M245" s="266"/>
      <c r="N245" s="267"/>
    </row>
    <row r="246" spans="2:14" ht="12.75" customHeight="1">
      <c r="B246" s="135"/>
      <c r="C246" s="136"/>
      <c r="D246" s="136"/>
      <c r="E246" s="246" t="s">
        <v>235</v>
      </c>
      <c r="F246" s="247"/>
      <c r="G246" s="248"/>
      <c r="H246" s="132">
        <v>-1</v>
      </c>
      <c r="I246" s="249" t="s">
        <v>236</v>
      </c>
      <c r="J246" s="250"/>
      <c r="K246" s="251"/>
      <c r="L246" s="133"/>
      <c r="M246" s="133"/>
      <c r="N246" s="134"/>
    </row>
    <row r="247" spans="2:14" ht="12.75" customHeight="1">
      <c r="B247" s="137"/>
      <c r="C247" s="138"/>
      <c r="D247" s="138"/>
      <c r="E247" s="234" t="s">
        <v>88</v>
      </c>
      <c r="F247" s="235"/>
      <c r="G247" s="236"/>
      <c r="H247" s="139">
        <v>0</v>
      </c>
      <c r="I247" s="237" t="s">
        <v>43</v>
      </c>
      <c r="J247" s="238"/>
      <c r="K247" s="239"/>
      <c r="L247" s="140"/>
      <c r="M247" s="140"/>
      <c r="N247" s="141"/>
    </row>
    <row r="248" spans="2:14" ht="30" customHeight="1">
      <c r="B248" s="240" t="s">
        <v>237</v>
      </c>
      <c r="C248" s="241"/>
      <c r="D248" s="241"/>
      <c r="E248" s="241"/>
      <c r="F248" s="241"/>
      <c r="G248" s="242"/>
      <c r="H248" s="115"/>
      <c r="I248" s="243" t="s">
        <v>238</v>
      </c>
      <c r="J248" s="244"/>
      <c r="K248" s="244"/>
      <c r="L248" s="244"/>
      <c r="M248" s="244"/>
      <c r="N248" s="245"/>
    </row>
    <row r="249" spans="2:14" ht="12.75" customHeight="1">
      <c r="B249" s="262" t="s">
        <v>35</v>
      </c>
      <c r="C249" s="263"/>
      <c r="D249" s="263"/>
      <c r="E249" s="263"/>
      <c r="F249" s="263"/>
      <c r="G249" s="264"/>
      <c r="H249" s="114">
        <v>4</v>
      </c>
      <c r="I249" s="265" t="s">
        <v>234</v>
      </c>
      <c r="J249" s="266"/>
      <c r="K249" s="266"/>
      <c r="L249" s="266"/>
      <c r="M249" s="266"/>
      <c r="N249" s="267"/>
    </row>
    <row r="250" spans="2:14" ht="12.75" customHeight="1">
      <c r="B250" s="135"/>
      <c r="C250" s="136"/>
      <c r="D250" s="136"/>
      <c r="E250" s="246" t="s">
        <v>239</v>
      </c>
      <c r="F250" s="247"/>
      <c r="G250" s="248"/>
      <c r="H250" s="132">
        <v>-2</v>
      </c>
      <c r="I250" s="249" t="s">
        <v>240</v>
      </c>
      <c r="J250" s="250"/>
      <c r="K250" s="251"/>
      <c r="L250" s="133"/>
      <c r="M250" s="133"/>
      <c r="N250" s="134"/>
    </row>
    <row r="251" spans="2:14" ht="12.75" customHeight="1">
      <c r="B251" s="137"/>
      <c r="C251" s="138"/>
      <c r="D251" s="138"/>
      <c r="E251" s="234" t="s">
        <v>88</v>
      </c>
      <c r="F251" s="235"/>
      <c r="G251" s="236"/>
      <c r="H251" s="139">
        <v>0</v>
      </c>
      <c r="I251" s="237" t="s">
        <v>43</v>
      </c>
      <c r="J251" s="238"/>
      <c r="K251" s="239"/>
      <c r="L251" s="140"/>
      <c r="M251" s="140"/>
      <c r="N251" s="141"/>
    </row>
    <row r="252" spans="2:14" ht="39.75" customHeight="1">
      <c r="B252" s="240" t="s">
        <v>241</v>
      </c>
      <c r="C252" s="241"/>
      <c r="D252" s="241"/>
      <c r="E252" s="241"/>
      <c r="F252" s="241"/>
      <c r="G252" s="242"/>
      <c r="H252" s="115"/>
      <c r="I252" s="243" t="s">
        <v>242</v>
      </c>
      <c r="J252" s="244"/>
      <c r="K252" s="244"/>
      <c r="L252" s="244"/>
      <c r="M252" s="244"/>
      <c r="N252" s="245"/>
    </row>
    <row r="253" spans="2:14" ht="12.75" customHeight="1">
      <c r="B253" s="262" t="s">
        <v>35</v>
      </c>
      <c r="C253" s="263"/>
      <c r="D253" s="263"/>
      <c r="E253" s="263"/>
      <c r="F253" s="263"/>
      <c r="G253" s="264"/>
      <c r="H253" s="114">
        <v>8</v>
      </c>
      <c r="I253" s="265" t="s">
        <v>234</v>
      </c>
      <c r="J253" s="266"/>
      <c r="K253" s="266"/>
      <c r="L253" s="266"/>
      <c r="M253" s="266"/>
      <c r="N253" s="267"/>
    </row>
    <row r="254" spans="2:14" ht="12.75" customHeight="1">
      <c r="B254" s="135"/>
      <c r="C254" s="136"/>
      <c r="D254" s="136"/>
      <c r="E254" s="246" t="s">
        <v>243</v>
      </c>
      <c r="F254" s="247"/>
      <c r="G254" s="248"/>
      <c r="H254" s="132">
        <v>-2</v>
      </c>
      <c r="I254" s="249" t="s">
        <v>244</v>
      </c>
      <c r="J254" s="250"/>
      <c r="K254" s="251"/>
      <c r="L254" s="133"/>
      <c r="M254" s="133"/>
      <c r="N254" s="134"/>
    </row>
    <row r="255" spans="2:14" ht="12.75" customHeight="1">
      <c r="B255" s="137"/>
      <c r="C255" s="138"/>
      <c r="D255" s="138"/>
      <c r="E255" s="234" t="s">
        <v>88</v>
      </c>
      <c r="F255" s="235"/>
      <c r="G255" s="236"/>
      <c r="H255" s="139">
        <v>0</v>
      </c>
      <c r="I255" s="237" t="s">
        <v>43</v>
      </c>
      <c r="J255" s="238"/>
      <c r="K255" s="239"/>
      <c r="L255" s="140"/>
      <c r="M255" s="140"/>
      <c r="N255" s="141"/>
    </row>
    <row r="256" spans="2:14" ht="37.5" customHeight="1">
      <c r="B256" s="252" t="s">
        <v>245</v>
      </c>
      <c r="C256" s="253"/>
      <c r="D256" s="253"/>
      <c r="E256" s="253"/>
      <c r="F256" s="258"/>
      <c r="G256" s="259"/>
      <c r="H256" s="115"/>
      <c r="I256" s="260" t="s">
        <v>246</v>
      </c>
      <c r="J256" s="261"/>
      <c r="K256" s="256"/>
      <c r="L256" s="256"/>
      <c r="M256" s="256"/>
      <c r="N256" s="257"/>
    </row>
    <row r="257" spans="2:12" ht="12.75" customHeight="1">
      <c r="B257" s="130"/>
      <c r="C257" s="131"/>
      <c r="D257" s="131"/>
      <c r="E257" s="246" t="s">
        <v>247</v>
      </c>
      <c r="F257" s="247"/>
      <c r="G257" s="248"/>
      <c r="H257" s="132">
        <v>6</v>
      </c>
      <c r="I257" s="249" t="s">
        <v>248</v>
      </c>
      <c r="J257" s="250"/>
      <c r="K257" s="251"/>
      <c r="L257" s="152"/>
    </row>
    <row r="258" spans="2:14" ht="12.75" customHeight="1">
      <c r="B258" s="135"/>
      <c r="C258" s="136"/>
      <c r="D258" s="136"/>
      <c r="E258" s="246" t="s">
        <v>249</v>
      </c>
      <c r="F258" s="247"/>
      <c r="G258" s="248"/>
      <c r="H258" s="132">
        <v>0</v>
      </c>
      <c r="I258" s="249" t="s">
        <v>250</v>
      </c>
      <c r="J258" s="250"/>
      <c r="K258" s="251"/>
      <c r="L258" s="133"/>
      <c r="M258" s="133"/>
      <c r="N258" s="134"/>
    </row>
    <row r="259" spans="2:14" ht="37.5" customHeight="1">
      <c r="B259" s="252" t="s">
        <v>251</v>
      </c>
      <c r="C259" s="253"/>
      <c r="D259" s="253"/>
      <c r="E259" s="253"/>
      <c r="F259" s="258"/>
      <c r="G259" s="259"/>
      <c r="H259" s="115"/>
      <c r="I259" s="260" t="s">
        <v>252</v>
      </c>
      <c r="J259" s="261"/>
      <c r="K259" s="256"/>
      <c r="L259" s="256"/>
      <c r="M259" s="256"/>
      <c r="N259" s="257"/>
    </row>
    <row r="260" spans="2:14" ht="12.75" customHeight="1">
      <c r="B260" s="130"/>
      <c r="C260" s="131"/>
      <c r="D260" s="131"/>
      <c r="E260" s="246" t="s">
        <v>174</v>
      </c>
      <c r="F260" s="247"/>
      <c r="G260" s="248"/>
      <c r="H260" s="132">
        <v>5</v>
      </c>
      <c r="I260" s="249" t="s">
        <v>175</v>
      </c>
      <c r="J260" s="250"/>
      <c r="K260" s="251"/>
      <c r="L260" s="152"/>
      <c r="M260" s="152"/>
      <c r="N260" s="153"/>
    </row>
    <row r="261" spans="2:14" ht="12.75" customHeight="1">
      <c r="B261" s="135"/>
      <c r="C261" s="136"/>
      <c r="D261" s="136"/>
      <c r="E261" s="246" t="s">
        <v>253</v>
      </c>
      <c r="F261" s="247"/>
      <c r="G261" s="248"/>
      <c r="H261" s="132">
        <v>-1</v>
      </c>
      <c r="I261" s="249" t="s">
        <v>254</v>
      </c>
      <c r="J261" s="250"/>
      <c r="K261" s="251"/>
      <c r="L261" s="133"/>
      <c r="M261" s="133"/>
      <c r="N261" s="134"/>
    </row>
    <row r="262" spans="2:14" ht="12.75" customHeight="1">
      <c r="B262" s="137"/>
      <c r="C262" s="138"/>
      <c r="D262" s="138"/>
      <c r="E262" s="234" t="s">
        <v>88</v>
      </c>
      <c r="F262" s="235"/>
      <c r="G262" s="236"/>
      <c r="H262" s="139">
        <v>0</v>
      </c>
      <c r="I262" s="237" t="s">
        <v>43</v>
      </c>
      <c r="J262" s="238"/>
      <c r="K262" s="239"/>
      <c r="L262" s="140"/>
      <c r="M262" s="140"/>
      <c r="N262" s="141"/>
    </row>
    <row r="263" spans="2:14" ht="49.5" customHeight="1">
      <c r="B263" s="252" t="s">
        <v>255</v>
      </c>
      <c r="C263" s="253"/>
      <c r="D263" s="253"/>
      <c r="E263" s="253"/>
      <c r="F263" s="253"/>
      <c r="G263" s="254"/>
      <c r="H263" s="115"/>
      <c r="I263" s="255" t="s">
        <v>256</v>
      </c>
      <c r="J263" s="256"/>
      <c r="K263" s="256"/>
      <c r="L263" s="256"/>
      <c r="M263" s="256"/>
      <c r="N263" s="257"/>
    </row>
    <row r="264" spans="2:14" ht="12.75" customHeight="1">
      <c r="B264" s="130"/>
      <c r="C264" s="131"/>
      <c r="D264" s="131"/>
      <c r="E264" s="246" t="s">
        <v>174</v>
      </c>
      <c r="F264" s="247"/>
      <c r="G264" s="248"/>
      <c r="H264" s="132">
        <v>6</v>
      </c>
      <c r="I264" s="249" t="s">
        <v>175</v>
      </c>
      <c r="J264" s="250"/>
      <c r="K264" s="251"/>
      <c r="L264" s="152"/>
      <c r="M264" s="152"/>
      <c r="N264" s="153"/>
    </row>
    <row r="265" spans="2:14" ht="12.75" customHeight="1">
      <c r="B265" s="135"/>
      <c r="C265" s="136"/>
      <c r="D265" s="136"/>
      <c r="E265" s="246" t="s">
        <v>257</v>
      </c>
      <c r="F265" s="247"/>
      <c r="G265" s="248"/>
      <c r="H265" s="132">
        <v>-1</v>
      </c>
      <c r="I265" s="249" t="s">
        <v>258</v>
      </c>
      <c r="J265" s="250"/>
      <c r="K265" s="251"/>
      <c r="L265" s="133"/>
      <c r="M265" s="133"/>
      <c r="N265" s="134"/>
    </row>
    <row r="266" spans="2:14" ht="12.75" customHeight="1">
      <c r="B266" s="137"/>
      <c r="C266" s="138"/>
      <c r="D266" s="138"/>
      <c r="E266" s="234" t="s">
        <v>88</v>
      </c>
      <c r="F266" s="235"/>
      <c r="G266" s="236"/>
      <c r="H266" s="139">
        <v>0</v>
      </c>
      <c r="I266" s="237" t="s">
        <v>43</v>
      </c>
      <c r="J266" s="238"/>
      <c r="K266" s="239"/>
      <c r="L266" s="140"/>
      <c r="M266" s="140"/>
      <c r="N266" s="141"/>
    </row>
    <row r="267" spans="2:14" ht="30" customHeight="1">
      <c r="B267" s="240" t="s">
        <v>259</v>
      </c>
      <c r="C267" s="241"/>
      <c r="D267" s="241"/>
      <c r="E267" s="241"/>
      <c r="F267" s="241"/>
      <c r="G267" s="242"/>
      <c r="H267" s="115"/>
      <c r="I267" s="243" t="s">
        <v>260</v>
      </c>
      <c r="J267" s="244"/>
      <c r="K267" s="244"/>
      <c r="L267" s="244"/>
      <c r="M267" s="244"/>
      <c r="N267" s="245"/>
    </row>
    <row r="268" spans="2:14" ht="12.75" customHeight="1">
      <c r="B268" s="130"/>
      <c r="C268" s="131"/>
      <c r="D268" s="131"/>
      <c r="E268" s="246" t="s">
        <v>174</v>
      </c>
      <c r="F268" s="247"/>
      <c r="G268" s="248"/>
      <c r="H268" s="132">
        <v>5</v>
      </c>
      <c r="I268" s="249" t="s">
        <v>175</v>
      </c>
      <c r="J268" s="250"/>
      <c r="K268" s="251"/>
      <c r="L268" s="152"/>
      <c r="M268" s="152"/>
      <c r="N268" s="153"/>
    </row>
    <row r="269" spans="2:14" ht="12.75" customHeight="1">
      <c r="B269" s="135"/>
      <c r="C269" s="136"/>
      <c r="D269" s="136"/>
      <c r="E269" s="246" t="s">
        <v>176</v>
      </c>
      <c r="F269" s="247"/>
      <c r="G269" s="248"/>
      <c r="H269" s="132">
        <v>-1</v>
      </c>
      <c r="I269" s="249" t="s">
        <v>177</v>
      </c>
      <c r="J269" s="250"/>
      <c r="K269" s="251"/>
      <c r="L269" s="133"/>
      <c r="M269" s="133"/>
      <c r="N269" s="134"/>
    </row>
    <row r="270" spans="2:14" ht="12.75" customHeight="1">
      <c r="B270" s="137"/>
      <c r="C270" s="138"/>
      <c r="D270" s="138"/>
      <c r="E270" s="234" t="s">
        <v>88</v>
      </c>
      <c r="F270" s="235"/>
      <c r="G270" s="236"/>
      <c r="H270" s="139">
        <v>0</v>
      </c>
      <c r="I270" s="237" t="s">
        <v>43</v>
      </c>
      <c r="J270" s="238"/>
      <c r="K270" s="239"/>
      <c r="L270" s="140"/>
      <c r="M270" s="140"/>
      <c r="N270" s="141"/>
    </row>
    <row r="271" spans="2:14" ht="30" customHeight="1">
      <c r="B271" s="240" t="s">
        <v>261</v>
      </c>
      <c r="C271" s="241"/>
      <c r="D271" s="241"/>
      <c r="E271" s="241"/>
      <c r="F271" s="241"/>
      <c r="G271" s="242"/>
      <c r="H271" s="115"/>
      <c r="I271" s="243" t="s">
        <v>262</v>
      </c>
      <c r="J271" s="244"/>
      <c r="K271" s="244"/>
      <c r="L271" s="244"/>
      <c r="M271" s="244"/>
      <c r="N271" s="245"/>
    </row>
    <row r="272" spans="2:14" ht="12.75" customHeight="1">
      <c r="B272" s="130"/>
      <c r="C272" s="131"/>
      <c r="D272" s="131"/>
      <c r="E272" s="246" t="s">
        <v>174</v>
      </c>
      <c r="F272" s="247"/>
      <c r="G272" s="248"/>
      <c r="H272" s="132">
        <v>6</v>
      </c>
      <c r="I272" s="249" t="s">
        <v>175</v>
      </c>
      <c r="J272" s="250"/>
      <c r="K272" s="251"/>
      <c r="L272" s="152"/>
      <c r="M272" s="152"/>
      <c r="N272" s="153"/>
    </row>
    <row r="273" spans="2:14" ht="12.75" customHeight="1">
      <c r="B273" s="135"/>
      <c r="C273" s="136"/>
      <c r="D273" s="136"/>
      <c r="E273" s="246" t="s">
        <v>263</v>
      </c>
      <c r="F273" s="247"/>
      <c r="G273" s="248"/>
      <c r="H273" s="132">
        <v>-1</v>
      </c>
      <c r="I273" s="249" t="s">
        <v>264</v>
      </c>
      <c r="J273" s="250"/>
      <c r="K273" s="251"/>
      <c r="L273" s="133"/>
      <c r="M273" s="133"/>
      <c r="N273" s="134"/>
    </row>
    <row r="274" spans="2:14" ht="12.75" customHeight="1">
      <c r="B274" s="137"/>
      <c r="C274" s="138"/>
      <c r="D274" s="138"/>
      <c r="E274" s="234" t="s">
        <v>88</v>
      </c>
      <c r="F274" s="235"/>
      <c r="G274" s="236"/>
      <c r="H274" s="139">
        <v>0</v>
      </c>
      <c r="I274" s="237" t="s">
        <v>43</v>
      </c>
      <c r="J274" s="238"/>
      <c r="K274" s="239"/>
      <c r="L274" s="140"/>
      <c r="M274" s="140"/>
      <c r="N274" s="141"/>
    </row>
    <row r="275" s="115" customFormat="1" ht="12.75">
      <c r="H275" s="175">
        <f>H245+H249+H253+H257+H260+H264+H268+H272</f>
        <v>50</v>
      </c>
    </row>
  </sheetData>
  <sheetProtection/>
  <mergeCells count="464">
    <mergeCell ref="B77:G77"/>
    <mergeCell ref="I77:N77"/>
    <mergeCell ref="B78:G78"/>
    <mergeCell ref="I78:N78"/>
    <mergeCell ref="B60:G60"/>
    <mergeCell ref="I60:N60"/>
    <mergeCell ref="E61:G61"/>
    <mergeCell ref="I61:K61"/>
    <mergeCell ref="E62:G62"/>
    <mergeCell ref="I62:K62"/>
    <mergeCell ref="B33:G33"/>
    <mergeCell ref="I33:N33"/>
    <mergeCell ref="B36:G36"/>
    <mergeCell ref="I36:N36"/>
    <mergeCell ref="B37:G37"/>
    <mergeCell ref="I37:N37"/>
    <mergeCell ref="I76:N76"/>
    <mergeCell ref="E44:G44"/>
    <mergeCell ref="I44:K44"/>
    <mergeCell ref="I69:N69"/>
    <mergeCell ref="E70:G70"/>
    <mergeCell ref="I70:K70"/>
    <mergeCell ref="E46:G46"/>
    <mergeCell ref="I46:K46"/>
    <mergeCell ref="B73:G73"/>
    <mergeCell ref="I73:N73"/>
    <mergeCell ref="E82:G82"/>
    <mergeCell ref="I82:K82"/>
    <mergeCell ref="B80:G80"/>
    <mergeCell ref="I80:N80"/>
    <mergeCell ref="E81:G81"/>
    <mergeCell ref="E34:G34"/>
    <mergeCell ref="I34:K34"/>
    <mergeCell ref="E79:G79"/>
    <mergeCell ref="I79:K79"/>
    <mergeCell ref="E42:G42"/>
    <mergeCell ref="I71:K71"/>
    <mergeCell ref="I42:K42"/>
    <mergeCell ref="I43:N43"/>
    <mergeCell ref="I53:K53"/>
    <mergeCell ref="B54:G54"/>
    <mergeCell ref="I54:N54"/>
    <mergeCell ref="B76:G76"/>
    <mergeCell ref="E38:G38"/>
    <mergeCell ref="I38:K38"/>
    <mergeCell ref="B40:G40"/>
    <mergeCell ref="I40:N40"/>
    <mergeCell ref="B41:G41"/>
    <mergeCell ref="I41:N41"/>
    <mergeCell ref="E45:G45"/>
    <mergeCell ref="I45:K45"/>
    <mergeCell ref="B43:G43"/>
    <mergeCell ref="F22:G22"/>
    <mergeCell ref="I22:J22"/>
    <mergeCell ref="B31:G31"/>
    <mergeCell ref="B39:G39"/>
    <mergeCell ref="I39:N39"/>
    <mergeCell ref="B35:G35"/>
    <mergeCell ref="I35:N35"/>
    <mergeCell ref="B28:G28"/>
    <mergeCell ref="I28:N28"/>
    <mergeCell ref="E30:G30"/>
    <mergeCell ref="B27:G27"/>
    <mergeCell ref="I27:N27"/>
    <mergeCell ref="B29:G29"/>
    <mergeCell ref="I29:N29"/>
    <mergeCell ref="B32:G32"/>
    <mergeCell ref="I32:N32"/>
    <mergeCell ref="I31:N31"/>
    <mergeCell ref="I30:K30"/>
    <mergeCell ref="B7:G7"/>
    <mergeCell ref="I7:N7"/>
    <mergeCell ref="F23:G23"/>
    <mergeCell ref="I23:J23"/>
    <mergeCell ref="I9:N9"/>
    <mergeCell ref="I12:N12"/>
    <mergeCell ref="F21:G21"/>
    <mergeCell ref="I21:J21"/>
    <mergeCell ref="I8:N8"/>
    <mergeCell ref="B8:G8"/>
    <mergeCell ref="B2:G2"/>
    <mergeCell ref="I2:N2"/>
    <mergeCell ref="B9:G9"/>
    <mergeCell ref="B10:G10"/>
    <mergeCell ref="B11:G11"/>
    <mergeCell ref="B12:G12"/>
    <mergeCell ref="I11:N11"/>
    <mergeCell ref="I10:N10"/>
    <mergeCell ref="B4:G4"/>
    <mergeCell ref="I4:N4"/>
    <mergeCell ref="B13:G13"/>
    <mergeCell ref="I13:N13"/>
    <mergeCell ref="F14:G14"/>
    <mergeCell ref="I14:J14"/>
    <mergeCell ref="B19:G19"/>
    <mergeCell ref="I19:N19"/>
    <mergeCell ref="F15:G15"/>
    <mergeCell ref="I15:J15"/>
    <mergeCell ref="F16:G16"/>
    <mergeCell ref="I16:J16"/>
    <mergeCell ref="F20:G20"/>
    <mergeCell ref="I20:J20"/>
    <mergeCell ref="B83:G83"/>
    <mergeCell ref="I83:N83"/>
    <mergeCell ref="I49:K49"/>
    <mergeCell ref="E50:G50"/>
    <mergeCell ref="I50:K50"/>
    <mergeCell ref="E52:G52"/>
    <mergeCell ref="I52:K52"/>
    <mergeCell ref="E53:G53"/>
    <mergeCell ref="E84:G84"/>
    <mergeCell ref="I84:K84"/>
    <mergeCell ref="I81:K81"/>
    <mergeCell ref="B47:G47"/>
    <mergeCell ref="I47:N47"/>
    <mergeCell ref="E48:G48"/>
    <mergeCell ref="I48:K48"/>
    <mergeCell ref="E49:G49"/>
    <mergeCell ref="B51:G51"/>
    <mergeCell ref="I51:N51"/>
    <mergeCell ref="E55:G55"/>
    <mergeCell ref="I55:K55"/>
    <mergeCell ref="E59:G59"/>
    <mergeCell ref="I59:K59"/>
    <mergeCell ref="E56:G56"/>
    <mergeCell ref="I56:K56"/>
    <mergeCell ref="B57:G57"/>
    <mergeCell ref="I57:N57"/>
    <mergeCell ref="E58:G58"/>
    <mergeCell ref="I58:K58"/>
    <mergeCell ref="E65:G65"/>
    <mergeCell ref="I65:K65"/>
    <mergeCell ref="B72:G72"/>
    <mergeCell ref="I72:N72"/>
    <mergeCell ref="B63:G63"/>
    <mergeCell ref="I63:N63"/>
    <mergeCell ref="E64:G64"/>
    <mergeCell ref="I64:K64"/>
    <mergeCell ref="B66:G66"/>
    <mergeCell ref="I66:N66"/>
    <mergeCell ref="E67:G67"/>
    <mergeCell ref="I67:K67"/>
    <mergeCell ref="B74:G74"/>
    <mergeCell ref="I74:N74"/>
    <mergeCell ref="E75:G75"/>
    <mergeCell ref="I75:K75"/>
    <mergeCell ref="E68:G68"/>
    <mergeCell ref="I68:K68"/>
    <mergeCell ref="B69:G69"/>
    <mergeCell ref="E71:G71"/>
    <mergeCell ref="E85:G85"/>
    <mergeCell ref="I85:K85"/>
    <mergeCell ref="B89:G89"/>
    <mergeCell ref="I89:N89"/>
    <mergeCell ref="B91:G91"/>
    <mergeCell ref="I91:N91"/>
    <mergeCell ref="B94:G94"/>
    <mergeCell ref="I94:N94"/>
    <mergeCell ref="B95:G95"/>
    <mergeCell ref="I95:N95"/>
    <mergeCell ref="B96:G96"/>
    <mergeCell ref="I96:N96"/>
    <mergeCell ref="B97:G97"/>
    <mergeCell ref="I97:N97"/>
    <mergeCell ref="B98:G98"/>
    <mergeCell ref="I98:N98"/>
    <mergeCell ref="B99:G99"/>
    <mergeCell ref="I99:N99"/>
    <mergeCell ref="B100:G100"/>
    <mergeCell ref="I100:N100"/>
    <mergeCell ref="F101:G101"/>
    <mergeCell ref="I101:J101"/>
    <mergeCell ref="F102:G102"/>
    <mergeCell ref="I102:J102"/>
    <mergeCell ref="F103:G103"/>
    <mergeCell ref="I103:J103"/>
    <mergeCell ref="B106:G106"/>
    <mergeCell ref="I106:N106"/>
    <mergeCell ref="F107:G107"/>
    <mergeCell ref="I107:J107"/>
    <mergeCell ref="F108:G108"/>
    <mergeCell ref="I108:J108"/>
    <mergeCell ref="F109:G109"/>
    <mergeCell ref="I109:J109"/>
    <mergeCell ref="F110:G110"/>
    <mergeCell ref="I110:J110"/>
    <mergeCell ref="B114:G114"/>
    <mergeCell ref="I114:N114"/>
    <mergeCell ref="E115:G115"/>
    <mergeCell ref="I115:K115"/>
    <mergeCell ref="E116:G116"/>
    <mergeCell ref="I116:K116"/>
    <mergeCell ref="E117:G117"/>
    <mergeCell ref="I117:K117"/>
    <mergeCell ref="B118:G118"/>
    <mergeCell ref="I118:N118"/>
    <mergeCell ref="E119:G119"/>
    <mergeCell ref="I119:K119"/>
    <mergeCell ref="E120:G120"/>
    <mergeCell ref="I120:K120"/>
    <mergeCell ref="B121:G121"/>
    <mergeCell ref="I121:N121"/>
    <mergeCell ref="E122:G122"/>
    <mergeCell ref="I122:K122"/>
    <mergeCell ref="E123:G123"/>
    <mergeCell ref="I123:K123"/>
    <mergeCell ref="B124:G124"/>
    <mergeCell ref="I124:N124"/>
    <mergeCell ref="E125:G125"/>
    <mergeCell ref="I125:K125"/>
    <mergeCell ref="E126:G126"/>
    <mergeCell ref="I126:K126"/>
    <mergeCell ref="E127:G127"/>
    <mergeCell ref="I127:K127"/>
    <mergeCell ref="B128:G128"/>
    <mergeCell ref="I128:N128"/>
    <mergeCell ref="E129:G129"/>
    <mergeCell ref="I129:K129"/>
    <mergeCell ref="E130:G130"/>
    <mergeCell ref="I130:K130"/>
    <mergeCell ref="E131:G131"/>
    <mergeCell ref="I131:K131"/>
    <mergeCell ref="B132:G132"/>
    <mergeCell ref="I132:N132"/>
    <mergeCell ref="E133:G133"/>
    <mergeCell ref="I133:K133"/>
    <mergeCell ref="E134:G134"/>
    <mergeCell ref="I134:K134"/>
    <mergeCell ref="E135:G135"/>
    <mergeCell ref="I135:K135"/>
    <mergeCell ref="B136:G136"/>
    <mergeCell ref="I136:N136"/>
    <mergeCell ref="E137:G137"/>
    <mergeCell ref="I137:K137"/>
    <mergeCell ref="E138:G138"/>
    <mergeCell ref="I138:K138"/>
    <mergeCell ref="E139:G139"/>
    <mergeCell ref="I139:K139"/>
    <mergeCell ref="B140:G140"/>
    <mergeCell ref="I140:N140"/>
    <mergeCell ref="E141:G141"/>
    <mergeCell ref="I141:K141"/>
    <mergeCell ref="E142:G142"/>
    <mergeCell ref="I142:K142"/>
    <mergeCell ref="E143:G143"/>
    <mergeCell ref="I143:K143"/>
    <mergeCell ref="B144:G144"/>
    <mergeCell ref="I144:N144"/>
    <mergeCell ref="E145:G145"/>
    <mergeCell ref="I145:K145"/>
    <mergeCell ref="E146:G146"/>
    <mergeCell ref="I146:K146"/>
    <mergeCell ref="E147:G147"/>
    <mergeCell ref="I147:K147"/>
    <mergeCell ref="B148:G148"/>
    <mergeCell ref="I148:N148"/>
    <mergeCell ref="E149:G149"/>
    <mergeCell ref="I149:K149"/>
    <mergeCell ref="E150:G150"/>
    <mergeCell ref="I150:K150"/>
    <mergeCell ref="E151:G151"/>
    <mergeCell ref="I151:K151"/>
    <mergeCell ref="B152:G152"/>
    <mergeCell ref="I152:N152"/>
    <mergeCell ref="E153:G153"/>
    <mergeCell ref="I153:K153"/>
    <mergeCell ref="E154:G154"/>
    <mergeCell ref="I154:K154"/>
    <mergeCell ref="B155:G155"/>
    <mergeCell ref="I155:N155"/>
    <mergeCell ref="E156:G156"/>
    <mergeCell ref="I156:K156"/>
    <mergeCell ref="E157:G157"/>
    <mergeCell ref="I157:K157"/>
    <mergeCell ref="B161:G161"/>
    <mergeCell ref="I161:N161"/>
    <mergeCell ref="B164:G164"/>
    <mergeCell ref="I164:N164"/>
    <mergeCell ref="B167:G167"/>
    <mergeCell ref="I167:N167"/>
    <mergeCell ref="B168:G168"/>
    <mergeCell ref="I168:N168"/>
    <mergeCell ref="B169:G169"/>
    <mergeCell ref="I169:N169"/>
    <mergeCell ref="B170:G170"/>
    <mergeCell ref="I170:N170"/>
    <mergeCell ref="B171:G171"/>
    <mergeCell ref="I171:N171"/>
    <mergeCell ref="B172:G172"/>
    <mergeCell ref="I172:N172"/>
    <mergeCell ref="B173:G173"/>
    <mergeCell ref="I173:N173"/>
    <mergeCell ref="F174:G174"/>
    <mergeCell ref="I174:J174"/>
    <mergeCell ref="F175:G175"/>
    <mergeCell ref="I175:J175"/>
    <mergeCell ref="F176:G176"/>
    <mergeCell ref="I176:J176"/>
    <mergeCell ref="B179:G179"/>
    <mergeCell ref="I179:N179"/>
    <mergeCell ref="F180:G180"/>
    <mergeCell ref="I180:J180"/>
    <mergeCell ref="F181:G181"/>
    <mergeCell ref="I181:J181"/>
    <mergeCell ref="F182:G182"/>
    <mergeCell ref="I182:J182"/>
    <mergeCell ref="F183:G183"/>
    <mergeCell ref="I183:J183"/>
    <mergeCell ref="B187:G187"/>
    <mergeCell ref="I187:N187"/>
    <mergeCell ref="E188:G188"/>
    <mergeCell ref="I188:K188"/>
    <mergeCell ref="E189:G189"/>
    <mergeCell ref="I189:K189"/>
    <mergeCell ref="B190:G190"/>
    <mergeCell ref="I190:N190"/>
    <mergeCell ref="E191:G191"/>
    <mergeCell ref="I191:K191"/>
    <mergeCell ref="E192:G192"/>
    <mergeCell ref="I192:K192"/>
    <mergeCell ref="B193:G193"/>
    <mergeCell ref="I193:N193"/>
    <mergeCell ref="E194:G194"/>
    <mergeCell ref="I194:K194"/>
    <mergeCell ref="E195:G195"/>
    <mergeCell ref="I195:K195"/>
    <mergeCell ref="E196:G196"/>
    <mergeCell ref="I196:K196"/>
    <mergeCell ref="B197:G197"/>
    <mergeCell ref="I197:N197"/>
    <mergeCell ref="E198:G198"/>
    <mergeCell ref="I198:K198"/>
    <mergeCell ref="E199:G199"/>
    <mergeCell ref="I199:K199"/>
    <mergeCell ref="E200:G200"/>
    <mergeCell ref="I200:K200"/>
    <mergeCell ref="B201:G201"/>
    <mergeCell ref="I201:N201"/>
    <mergeCell ref="E202:G202"/>
    <mergeCell ref="I202:K202"/>
    <mergeCell ref="E203:G203"/>
    <mergeCell ref="I203:K203"/>
    <mergeCell ref="E204:G204"/>
    <mergeCell ref="I204:K204"/>
    <mergeCell ref="B205:G205"/>
    <mergeCell ref="I205:N205"/>
    <mergeCell ref="E206:G206"/>
    <mergeCell ref="I206:K206"/>
    <mergeCell ref="E207:G207"/>
    <mergeCell ref="I207:K207"/>
    <mergeCell ref="E208:G208"/>
    <mergeCell ref="I208:K208"/>
    <mergeCell ref="B209:G209"/>
    <mergeCell ref="I209:N209"/>
    <mergeCell ref="E210:G210"/>
    <mergeCell ref="I210:K210"/>
    <mergeCell ref="E211:G211"/>
    <mergeCell ref="I211:K211"/>
    <mergeCell ref="E212:G212"/>
    <mergeCell ref="I212:K212"/>
    <mergeCell ref="B213:G213"/>
    <mergeCell ref="I213:N213"/>
    <mergeCell ref="E214:G214"/>
    <mergeCell ref="I214:K214"/>
    <mergeCell ref="E215:G215"/>
    <mergeCell ref="I215:K215"/>
    <mergeCell ref="E216:G216"/>
    <mergeCell ref="I216:K216"/>
    <mergeCell ref="B219:G219"/>
    <mergeCell ref="I219:N219"/>
    <mergeCell ref="B221:G221"/>
    <mergeCell ref="I221:N221"/>
    <mergeCell ref="B224:G224"/>
    <mergeCell ref="I224:N224"/>
    <mergeCell ref="B225:G225"/>
    <mergeCell ref="I225:N225"/>
    <mergeCell ref="B226:G226"/>
    <mergeCell ref="I226:N226"/>
    <mergeCell ref="B227:G227"/>
    <mergeCell ref="I227:N227"/>
    <mergeCell ref="B228:G228"/>
    <mergeCell ref="I228:N228"/>
    <mergeCell ref="B229:G229"/>
    <mergeCell ref="I229:N229"/>
    <mergeCell ref="B230:G230"/>
    <mergeCell ref="I230:N230"/>
    <mergeCell ref="F231:G231"/>
    <mergeCell ref="I231:J231"/>
    <mergeCell ref="F232:G232"/>
    <mergeCell ref="I232:J232"/>
    <mergeCell ref="F233:G233"/>
    <mergeCell ref="I233:J233"/>
    <mergeCell ref="B236:G236"/>
    <mergeCell ref="I236:N236"/>
    <mergeCell ref="F237:G237"/>
    <mergeCell ref="I237:J237"/>
    <mergeCell ref="F238:G238"/>
    <mergeCell ref="I238:J238"/>
    <mergeCell ref="F239:G239"/>
    <mergeCell ref="I239:J239"/>
    <mergeCell ref="F240:G240"/>
    <mergeCell ref="I240:J240"/>
    <mergeCell ref="B244:G244"/>
    <mergeCell ref="I244:N244"/>
    <mergeCell ref="B245:G245"/>
    <mergeCell ref="I245:N245"/>
    <mergeCell ref="E246:G246"/>
    <mergeCell ref="I246:K246"/>
    <mergeCell ref="E247:G247"/>
    <mergeCell ref="I247:K247"/>
    <mergeCell ref="B248:G248"/>
    <mergeCell ref="I248:N248"/>
    <mergeCell ref="B249:G249"/>
    <mergeCell ref="I249:N249"/>
    <mergeCell ref="E250:G250"/>
    <mergeCell ref="I250:K250"/>
    <mergeCell ref="E251:G251"/>
    <mergeCell ref="I251:K251"/>
    <mergeCell ref="B252:G252"/>
    <mergeCell ref="I252:N252"/>
    <mergeCell ref="B253:G253"/>
    <mergeCell ref="I253:N253"/>
    <mergeCell ref="E254:G254"/>
    <mergeCell ref="I254:K254"/>
    <mergeCell ref="E255:G255"/>
    <mergeCell ref="I255:K255"/>
    <mergeCell ref="B256:G256"/>
    <mergeCell ref="I256:N256"/>
    <mergeCell ref="E257:G257"/>
    <mergeCell ref="I257:K257"/>
    <mergeCell ref="E258:G258"/>
    <mergeCell ref="I258:K258"/>
    <mergeCell ref="B259:G259"/>
    <mergeCell ref="I259:N259"/>
    <mergeCell ref="E260:G260"/>
    <mergeCell ref="I260:K260"/>
    <mergeCell ref="E261:G261"/>
    <mergeCell ref="I261:K261"/>
    <mergeCell ref="E262:G262"/>
    <mergeCell ref="I262:K262"/>
    <mergeCell ref="B263:G263"/>
    <mergeCell ref="I263:N263"/>
    <mergeCell ref="E264:G264"/>
    <mergeCell ref="I264:K264"/>
    <mergeCell ref="E265:G265"/>
    <mergeCell ref="I265:K265"/>
    <mergeCell ref="E266:G266"/>
    <mergeCell ref="I266:K266"/>
    <mergeCell ref="B267:G267"/>
    <mergeCell ref="I267:N267"/>
    <mergeCell ref="E268:G268"/>
    <mergeCell ref="I268:K268"/>
    <mergeCell ref="E269:G269"/>
    <mergeCell ref="I269:K269"/>
    <mergeCell ref="E270:G270"/>
    <mergeCell ref="I270:K270"/>
    <mergeCell ref="E274:G274"/>
    <mergeCell ref="I274:K274"/>
    <mergeCell ref="B271:G271"/>
    <mergeCell ref="I271:N271"/>
    <mergeCell ref="E272:G272"/>
    <mergeCell ref="I272:K272"/>
    <mergeCell ref="E273:G273"/>
    <mergeCell ref="I273:K273"/>
  </mergeCells>
  <printOptions horizontalCentered="1"/>
  <pageMargins left="0.1968503937007874" right="0.1968503937007874" top="0.3937007874015748" bottom="0.3937007874015748" header="0.5118110236220472" footer="0.5118110236220472"/>
  <pageSetup fitToHeight="1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PB19410</dc:creator>
  <cp:keywords/>
  <dc:description/>
  <cp:lastModifiedBy>Lenisa, Alberto</cp:lastModifiedBy>
  <cp:lastPrinted>2020-02-03T07:19:58Z</cp:lastPrinted>
  <dcterms:created xsi:type="dcterms:W3CDTF">2015-02-18T08:22:46Z</dcterms:created>
  <dcterms:modified xsi:type="dcterms:W3CDTF">2021-02-24T14:37:46Z</dcterms:modified>
  <cp:category/>
  <cp:version/>
  <cp:contentType/>
  <cp:contentStatus/>
</cp:coreProperties>
</file>