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F442C450-C7F4-4847-A22F-26A15F08BBA8}" xr6:coauthVersionLast="45" xr6:coauthVersionMax="45" xr10:uidLastSave="{00000000-0000-0000-0000-000000000000}"/>
  <bookViews>
    <workbookView xWindow="-120" yWindow="-120" windowWidth="19440" windowHeight="15000" xr2:uid="{56455C13-E7D0-46E9-9C06-C7FCFF8FEFCD}"/>
  </bookViews>
  <sheets>
    <sheet name="Tabelle1" sheetId="1" r:id="rId1"/>
  </sheets>
  <definedNames>
    <definedName name="_xlnm.Print_Area" localSheetId="0">Tabelle1!$A$1:$F$19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F18" i="1" l="1"/>
  <c r="F19" i="1" l="1"/>
</calcChain>
</file>

<file path=xl/sharedStrings.xml><?xml version="1.0" encoding="utf-8"?>
<sst xmlns="http://schemas.openxmlformats.org/spreadsheetml/2006/main" count="18" uniqueCount="18">
  <si>
    <t>Modello tariffe orarie/ Modell Stundensatz</t>
  </si>
  <si>
    <t>“Beratung Service Design und Umsetzung von IT-Services der öffentlichen Verwaltung”</t>
  </si>
  <si>
    <t>„Consulenza progettazione e realizzazione di servizi informatici nella pubblica amministrazione“</t>
  </si>
  <si>
    <t>Abschnitt I / Sezione I</t>
  </si>
  <si>
    <t xml:space="preserve">der/die Unterfertigte 
il/la sottoscritto/a </t>
  </si>
  <si>
    <t>als (Inhaber oder bevollmächtigter Vertreter)
in qualità di (titolare o rappresentante legale)</t>
  </si>
  <si>
    <t>des Unternehmens
dell’impresa</t>
  </si>
  <si>
    <t>Steuernummer/MwSt. 
Codice fiscale/partita IVA</t>
  </si>
  <si>
    <t>Abschnitt II / Sezione II</t>
  </si>
  <si>
    <t>Angebot / Offerta</t>
  </si>
  <si>
    <t>Beschreibung
Descrizione</t>
  </si>
  <si>
    <t>Angebot Standardwoche (5 Werktage)
Offerta settimana standard (5 giorni feriali)</t>
  </si>
  <si>
    <t>gebotener Gesamtbetrag für 64 Wochen / Importo offerto complessivo per 64 settimane</t>
  </si>
  <si>
    <t>gebotener Gesamtbetrag (einschließlich Mwst.) / Importo offerto complessivo (IVA compresa)</t>
  </si>
  <si>
    <t>Stunden/Woche 
[h]
ore/settimana</t>
  </si>
  <si>
    <t>Stundensatz  (ohne MwSt.)
[€]
tariffa oraria (senza IVA)</t>
  </si>
  <si>
    <t>gebotener Wochensatz (ohne MwSt.)
[€]
tariffa settimanale  offerta (senza IVA)</t>
  </si>
  <si>
    <t xml:space="preserve">gebotener Gesamtpreis (ohne MwSt.) 
[€]
prezzo totale offerto (senza IVA)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</si>
</sst>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#,##0.00\ &quot;€&quot;"/>
    <numFmt numFmtId="165" formatCode="#,##0.00_ ;\-#,##0.00\ "/>
    <numFmt numFmtId="166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3F9F7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7" fontId="6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0" fillId="0" borderId="0" xfId="0" applyProtection="1"/>
    <xf numFmtId="0" fontId="1" fillId="0" borderId="0" xfId="0" applyFont="1" applyFill="1" applyProtection="1"/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Border="1" applyAlignment="1" applyProtection="1">
      <alignment horizontal="center" vertical="center"/>
    </xf>
    <xf numFmtId="166" fontId="0" fillId="0" borderId="0" xfId="0" applyNumberForma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0" fontId="7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quotePrefix="1" applyProtection="1"/>
    <xf numFmtId="164" fontId="6" fillId="4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5</xdr:col>
      <xdr:colOff>465819</xdr:colOff>
      <xdr:row>0</xdr:row>
      <xdr:rowOff>1257162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EA680AE-1745-4E14-95E8-7237C2121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52400"/>
          <a:ext cx="7257144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02F-8B0D-4DDF-9854-54AE8B4E714A}">
  <sheetPr>
    <pageSetUpPr fitToPage="1"/>
  </sheetPr>
  <dimension ref="A1:O27"/>
  <sheetViews>
    <sheetView tabSelected="1" topLeftCell="A5" zoomScaleNormal="100" workbookViewId="0">
      <selection activeCell="C17" sqref="C17"/>
    </sheetView>
  </sheetViews>
  <sheetFormatPr baseColWidth="10" defaultColWidth="11.42578125" defaultRowHeight="15" x14ac:dyDescent="0.25"/>
  <cols>
    <col min="1" max="1" width="47.140625" style="6" customWidth="1"/>
    <col min="2" max="2" width="8.85546875" style="6" customWidth="1"/>
    <col min="3" max="6" width="17.7109375" style="6" customWidth="1"/>
    <col min="7" max="16384" width="11.42578125" style="6"/>
  </cols>
  <sheetData>
    <row r="1" spans="1:15" ht="124.5" customHeight="1" x14ac:dyDescent="0.25"/>
    <row r="2" spans="1:15" x14ac:dyDescent="0.25">
      <c r="A2" s="7" t="s">
        <v>0</v>
      </c>
      <c r="E2" s="8"/>
    </row>
    <row r="3" spans="1:15" ht="15" customHeight="1" x14ac:dyDescent="0.25">
      <c r="C3" s="8"/>
      <c r="D3" s="8"/>
      <c r="E3" s="8"/>
    </row>
    <row r="4" spans="1:15" ht="15" customHeight="1" x14ac:dyDescent="0.25">
      <c r="A4" s="9" t="s">
        <v>1</v>
      </c>
      <c r="C4" s="10"/>
      <c r="D4" s="10"/>
      <c r="E4" s="8"/>
      <c r="F4" s="11"/>
    </row>
    <row r="5" spans="1:15" x14ac:dyDescent="0.25">
      <c r="A5" s="9" t="s">
        <v>2</v>
      </c>
      <c r="C5" s="10"/>
      <c r="D5" s="10"/>
      <c r="E5" s="8"/>
    </row>
    <row r="6" spans="1:15" x14ac:dyDescent="0.25">
      <c r="E6" s="8"/>
    </row>
    <row r="7" spans="1:15" ht="15.75" thickBot="1" x14ac:dyDescent="0.3">
      <c r="A7" s="9"/>
    </row>
    <row r="8" spans="1:15" s="12" customFormat="1" ht="26.45" customHeight="1" thickBot="1" x14ac:dyDescent="0.25">
      <c r="A8" s="24" t="s">
        <v>3</v>
      </c>
      <c r="B8" s="25"/>
      <c r="C8" s="25"/>
      <c r="D8" s="25"/>
      <c r="E8" s="25"/>
      <c r="F8" s="26"/>
    </row>
    <row r="9" spans="1:15" s="12" customFormat="1" ht="48" customHeight="1" x14ac:dyDescent="0.25">
      <c r="A9" s="4" t="s">
        <v>4</v>
      </c>
      <c r="B9" s="22"/>
      <c r="C9" s="23"/>
      <c r="D9" s="23"/>
      <c r="E9" s="23"/>
      <c r="F9" s="23"/>
      <c r="J9" s="13"/>
      <c r="K9" s="13"/>
      <c r="L9" s="13"/>
      <c r="M9" s="13"/>
      <c r="N9" s="13"/>
      <c r="O9" s="14"/>
    </row>
    <row r="10" spans="1:15" s="12" customFormat="1" ht="46.9" customHeight="1" x14ac:dyDescent="0.25">
      <c r="A10" s="5" t="s">
        <v>5</v>
      </c>
      <c r="B10" s="27"/>
      <c r="C10" s="28"/>
      <c r="D10" s="28"/>
      <c r="E10" s="28"/>
      <c r="F10" s="28"/>
    </row>
    <row r="11" spans="1:15" s="12" customFormat="1" ht="50.45" customHeight="1" x14ac:dyDescent="0.25">
      <c r="A11" s="5" t="s">
        <v>6</v>
      </c>
      <c r="B11" s="27"/>
      <c r="C11" s="28"/>
      <c r="D11" s="28"/>
      <c r="E11" s="28"/>
      <c r="F11" s="28"/>
    </row>
    <row r="12" spans="1:15" s="12" customFormat="1" ht="50.45" customHeight="1" x14ac:dyDescent="0.25">
      <c r="A12" s="5" t="s">
        <v>7</v>
      </c>
      <c r="B12" s="27"/>
      <c r="C12" s="28"/>
      <c r="D12" s="28"/>
      <c r="E12" s="28"/>
      <c r="F12" s="28"/>
    </row>
    <row r="13" spans="1:15" ht="15.75" thickBot="1" x14ac:dyDescent="0.3"/>
    <row r="14" spans="1:15" s="12" customFormat="1" ht="18.75" thickBot="1" x14ac:dyDescent="0.25">
      <c r="A14" s="24" t="s">
        <v>8</v>
      </c>
      <c r="B14" s="25"/>
      <c r="C14" s="25"/>
      <c r="D14" s="25"/>
      <c r="E14" s="25"/>
      <c r="F14" s="26"/>
    </row>
    <row r="15" spans="1:15" s="12" customFormat="1" ht="18" x14ac:dyDescent="0.2">
      <c r="A15" s="31" t="s">
        <v>9</v>
      </c>
      <c r="B15" s="32"/>
      <c r="C15" s="32"/>
      <c r="D15" s="32"/>
      <c r="E15" s="32"/>
      <c r="F15" s="33"/>
    </row>
    <row r="16" spans="1:15" s="12" customFormat="1" ht="92.25" customHeight="1" x14ac:dyDescent="0.2">
      <c r="A16" s="34" t="s">
        <v>10</v>
      </c>
      <c r="B16" s="34"/>
      <c r="C16" s="16" t="s">
        <v>14</v>
      </c>
      <c r="D16" s="16" t="s">
        <v>15</v>
      </c>
      <c r="E16" s="16" t="s">
        <v>16</v>
      </c>
      <c r="F16" s="16" t="s">
        <v>17</v>
      </c>
    </row>
    <row r="17" spans="1:6" s="12" customFormat="1" ht="45" customHeight="1" x14ac:dyDescent="0.2">
      <c r="A17" s="29" t="s">
        <v>11</v>
      </c>
      <c r="B17" s="29"/>
      <c r="C17" s="19">
        <v>32</v>
      </c>
      <c r="D17" s="20"/>
      <c r="E17" s="18">
        <f>IF(D17*C17&lt;=2000,D17*C17,IF(C17*D17&gt;2000,"Stundensatz zu hoch - tariffa oraria troppo alta"))</f>
        <v>0</v>
      </c>
      <c r="F17" s="21">
        <f>IF(E17="Stundensatz zu hoch - tariffa oraria troppo alta","Stundensatz zu hoch - tariffa oraria troppo alta",E17*64)</f>
        <v>0</v>
      </c>
    </row>
    <row r="18" spans="1:6" s="12" customFormat="1" ht="25.5" customHeight="1" x14ac:dyDescent="0.25">
      <c r="A18" s="29" t="s">
        <v>12</v>
      </c>
      <c r="B18" s="29"/>
      <c r="C18" s="30"/>
      <c r="D18" s="30"/>
      <c r="E18" s="30"/>
      <c r="F18" s="1">
        <f>SUM(F16:F17)</f>
        <v>0</v>
      </c>
    </row>
    <row r="19" spans="1:6" s="12" customFormat="1" ht="25.5" customHeight="1" x14ac:dyDescent="0.25">
      <c r="A19" s="29" t="s">
        <v>13</v>
      </c>
      <c r="B19" s="29"/>
      <c r="C19" s="30"/>
      <c r="D19" s="30"/>
      <c r="E19" s="30"/>
      <c r="F19" s="1">
        <f>SUM(F18:F18)*1.22</f>
        <v>0</v>
      </c>
    </row>
    <row r="20" spans="1:6" s="12" customFormat="1" ht="25.5" customHeight="1" x14ac:dyDescent="0.2">
      <c r="A20" s="2"/>
      <c r="B20" s="2"/>
      <c r="C20" s="2"/>
      <c r="D20" s="2"/>
      <c r="E20" s="2"/>
      <c r="F20" s="3"/>
    </row>
    <row r="21" spans="1:6" x14ac:dyDescent="0.25">
      <c r="A21" s="15"/>
    </row>
    <row r="22" spans="1:6" x14ac:dyDescent="0.25">
      <c r="A22" s="15"/>
    </row>
    <row r="23" spans="1:6" x14ac:dyDescent="0.25">
      <c r="E23" s="17"/>
    </row>
    <row r="27" spans="1:6" x14ac:dyDescent="0.25">
      <c r="F27" s="17"/>
    </row>
  </sheetData>
  <sheetProtection algorithmName="SHA-512" hashValue="6cxlQuCHjYE1En+WipKh/fpS7Pp5USLFdxzW2ryNTzBVvfzcqCrpp57IhrHi+KowjldobOcgKi6ak9QFSlUSkg==" saltValue="hM4BmLzxLjaAKY4kew32dw==" spinCount="100000" sheet="1" objects="1" scenarios="1"/>
  <protectedRanges>
    <protectedRange password="E099" sqref="B20 A19 A18" name="Bereich2_2"/>
    <protectedRange password="E099" sqref="F16:F17 C16:E16 B16:B17" name="Bereich1"/>
    <protectedRange password="E099" sqref="C18:D18 C19:D20 C17:E17" name="Bereich2"/>
  </protectedRanges>
  <mergeCells count="11">
    <mergeCell ref="A19:E19"/>
    <mergeCell ref="A15:F15"/>
    <mergeCell ref="A14:F14"/>
    <mergeCell ref="A16:B16"/>
    <mergeCell ref="A17:B17"/>
    <mergeCell ref="A18:E18"/>
    <mergeCell ref="B9:F9"/>
    <mergeCell ref="A8:F8"/>
    <mergeCell ref="B12:F12"/>
    <mergeCell ref="B10:F10"/>
    <mergeCell ref="B11:F11"/>
  </mergeCells>
  <dataValidations count="3">
    <dataValidation type="decimal" allowBlank="1" showInputMessage="1" showErrorMessage="1" error="Der Wert muss zwischen  32 und  40 liegen._x000a_Il valore deve essere tra 32 e  40." prompt="Mindestens 32 und höchstens 40 Stunden eingeben._x000a_Inserire minimo 32 e massimo 40 ore." sqref="C17" xr:uid="{33BC542A-CC1D-4D53-9097-B9B443675AC4}">
      <formula1>32</formula1>
      <formula2>40</formula2>
    </dataValidation>
    <dataValidation operator="lessThan" allowBlank="1" showInputMessage="1" showErrorMessage="1" error="Der Wert muss kleiner gleich 2.000,00 € sein." prompt="Der Wert ist das Produkt aus Stunden/Woche und  Stundensatz. Er darf 2.000,00 € nicht überschreiten._x000a_Il valore è dato dal prodotto ore/settimana e tariffa oraria e non può superare 2.000 €" sqref="E17" xr:uid="{2B81F1D9-B628-46CC-874C-C733A092ACA5}"/>
    <dataValidation allowBlank="1" showInputMessage="1" showErrorMessage="1" error="Der gebotene Stundensatz ist zu hoch, der Wochensatz darf 2.000,00 € nicht überschreiten._x000a_La tariffa oraria offerta è troppo alta. La tariffa settimanale non può superare l'importo di 2.000€" sqref="D17" xr:uid="{87521E3C-8E96-4D67-9FD4-3C8F951E14F5}"/>
  </dataValidations>
  <pageMargins left="0.7" right="0.7" top="0.78740157499999996" bottom="0.78740157499999996" header="0.3" footer="0.3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92E9A2841D54C9CDE1EF1532A27FF" ma:contentTypeVersion="12" ma:contentTypeDescription="Ein neues Dokument erstellen." ma:contentTypeScope="" ma:versionID="e2ada315d5040967f4b86cd17ce594c5">
  <xsd:schema xmlns:xsd="http://www.w3.org/2001/XMLSchema" xmlns:xs="http://www.w3.org/2001/XMLSchema" xmlns:p="http://schemas.microsoft.com/office/2006/metadata/properties" xmlns:ns2="0e0c6df5-7e5d-4d29-9c9e-f511097a8ed1" xmlns:ns3="a05f6def-2858-4067-b991-c8986376a768" targetNamespace="http://schemas.microsoft.com/office/2006/metadata/properties" ma:root="true" ma:fieldsID="4f4611f9bc65ff0fe319e9e3fa5dbf50" ns2:_="" ns3:_="">
    <xsd:import namespace="0e0c6df5-7e5d-4d29-9c9e-f511097a8ed1"/>
    <xsd:import namespace="a05f6def-2858-4067-b991-c8986376a7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c6df5-7e5d-4d29-9c9e-f511097a8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f6def-2858-4067-b991-c8986376a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e0c6df5-7e5d-4d29-9c9e-f511097a8ed1" xsi:nil="true"/>
  </documentManagement>
</p:properties>
</file>

<file path=customXml/itemProps1.xml><?xml version="1.0" encoding="utf-8"?>
<ds:datastoreItem xmlns:ds="http://schemas.openxmlformats.org/officeDocument/2006/customXml" ds:itemID="{40C41CFB-0CCF-461E-85EE-C3EE66FE1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0c6df5-7e5d-4d29-9c9e-f511097a8ed1"/>
    <ds:schemaRef ds:uri="a05f6def-2858-4067-b991-c8986376a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AF2D29-D1CB-4ABF-9E73-C50D57A60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537630-5442-44EE-9C80-4000E8A6AAED}">
  <ds:schemaRefs>
    <ds:schemaRef ds:uri="http://purl.org/dc/terms/"/>
    <ds:schemaRef ds:uri="http://schemas.openxmlformats.org/package/2006/metadata/core-properties"/>
    <ds:schemaRef ds:uri="a05f6def-2858-4067-b991-c8986376a768"/>
    <ds:schemaRef ds:uri="http://purl.org/dc/dcmitype/"/>
    <ds:schemaRef ds:uri="http://purl.org/dc/elements/1.1/"/>
    <ds:schemaRef ds:uri="http://schemas.microsoft.com/office/2006/documentManagement/types"/>
    <ds:schemaRef ds:uri="0e0c6df5-7e5d-4d29-9c9e-f511097a8ed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2020-07-31T13:48:06Z</dcterms:created>
  <dcterms:modified xsi:type="dcterms:W3CDTF">2020-08-14T07:55:10Z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0x010100C0E92E9A2841D54C9CDE1EF1532A27FF</vt:lpwstr>
  </property>
</Properties>
</file>